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105" windowWidth="24240" windowHeight="13740" firstSheet="1" activeTab="5"/>
  </bookViews>
  <sheets>
    <sheet name="1.财政拨款收支总表" sheetId="8" r:id="rId1"/>
    <sheet name="2.一般公共预算支出表" sheetId="7" r:id="rId2"/>
    <sheet name="3.一般公共基本支出表" sheetId="6" r:id="rId3"/>
    <sheet name="4.三公经费" sheetId="5" r:id="rId4"/>
    <sheet name="5.基金表" sheetId="4" r:id="rId5"/>
    <sheet name="6.部门收支预算总表" sheetId="1" r:id="rId6"/>
    <sheet name="7.部门收入总表" sheetId="2" r:id="rId7"/>
    <sheet name="8.部门支出总表" sheetId="3" r:id="rId8"/>
  </sheets>
  <calcPr calcId="144525"/>
</workbook>
</file>

<file path=xl/calcChain.xml><?xml version="1.0" encoding="utf-8"?>
<calcChain xmlns="http://schemas.openxmlformats.org/spreadsheetml/2006/main">
  <c r="G6" i="3" l="1"/>
  <c r="H6" i="3" s="1"/>
  <c r="I6" i="3" s="1"/>
  <c r="J6" i="3" s="1"/>
  <c r="K6" i="3" s="1"/>
  <c r="L6" i="3" s="1"/>
  <c r="M6" i="3" s="1"/>
  <c r="N6" i="3" s="1"/>
  <c r="O6" i="3" s="1"/>
  <c r="P6" i="3" s="1"/>
  <c r="Q6" i="3" s="1"/>
  <c r="R6" i="3" s="1"/>
  <c r="S6" i="3" s="1"/>
  <c r="T6" i="3" s="1"/>
  <c r="D36" i="1"/>
  <c r="F35" i="1"/>
  <c r="F66" i="1" s="1"/>
  <c r="D35" i="1"/>
  <c r="B35" i="1"/>
  <c r="D7" i="6"/>
  <c r="D36" i="8"/>
  <c r="B36" i="8"/>
  <c r="D35" i="8"/>
  <c r="D42" i="8" s="1"/>
  <c r="B35" i="8"/>
  <c r="B42" i="8" s="1"/>
  <c r="D66" i="1" l="1"/>
</calcChain>
</file>

<file path=xl/sharedStrings.xml><?xml version="1.0" encoding="utf-8"?>
<sst xmlns="http://schemas.openxmlformats.org/spreadsheetml/2006/main" count="653" uniqueCount="398">
  <si>
    <t>表1-1：</t>
  </si>
  <si>
    <t>收                             入</t>
  </si>
  <si>
    <t>支                        出</t>
  </si>
  <si>
    <t>项                    目</t>
  </si>
  <si>
    <t>项             目</t>
  </si>
  <si>
    <t>一、一般公共预算拨款</t>
  </si>
  <si>
    <t>二、政府性基金预算拨款</t>
  </si>
  <si>
    <t>三、国有资本经营预算拨款</t>
  </si>
  <si>
    <t>本  年  收  入  合  计</t>
  </si>
  <si>
    <t>　本　年　支　出　合　计</t>
  </si>
  <si>
    <t>四、上年结转</t>
  </si>
  <si>
    <t xml:space="preserve">结转下年 </t>
  </si>
  <si>
    <t xml:space="preserve">    1.一般公共预算拨款结转</t>
  </si>
  <si>
    <t>收      入      总      计</t>
  </si>
  <si>
    <t>支    出    总    计</t>
  </si>
  <si>
    <t>表1-2：</t>
  </si>
  <si>
    <t>功能分类科目编码</t>
  </si>
  <si>
    <t>科目名称</t>
  </si>
  <si>
    <t>合计</t>
  </si>
  <si>
    <t>基本支出</t>
  </si>
  <si>
    <t>项目支出</t>
  </si>
  <si>
    <t>备注</t>
  </si>
  <si>
    <t>类</t>
  </si>
  <si>
    <t>款</t>
  </si>
  <si>
    <t>项</t>
  </si>
  <si>
    <t>**</t>
  </si>
  <si>
    <t>301</t>
  </si>
  <si>
    <t>302</t>
  </si>
  <si>
    <t>303</t>
  </si>
  <si>
    <t>01</t>
  </si>
  <si>
    <t>基本工资</t>
  </si>
  <si>
    <t>办公费</t>
  </si>
  <si>
    <t>离休费</t>
  </si>
  <si>
    <t>02</t>
  </si>
  <si>
    <t>津贴补贴</t>
  </si>
  <si>
    <t>印刷费</t>
  </si>
  <si>
    <t>退休费</t>
  </si>
  <si>
    <t>03</t>
  </si>
  <si>
    <t>奖金</t>
  </si>
  <si>
    <t>退职(役)费</t>
  </si>
  <si>
    <t>04</t>
  </si>
  <si>
    <t>社会保障缴费</t>
  </si>
  <si>
    <t>抚恤金</t>
  </si>
  <si>
    <t>06</t>
  </si>
  <si>
    <t>05</t>
  </si>
  <si>
    <t>水费</t>
  </si>
  <si>
    <t>生活补助</t>
  </si>
  <si>
    <t>07</t>
  </si>
  <si>
    <t>绩效工资</t>
  </si>
  <si>
    <t>电费</t>
  </si>
  <si>
    <t>救济费</t>
  </si>
  <si>
    <t>08</t>
  </si>
  <si>
    <t>职业年金</t>
  </si>
  <si>
    <t>邮电费</t>
  </si>
  <si>
    <t>医疗费</t>
  </si>
  <si>
    <t>99</t>
  </si>
  <si>
    <t>助学金</t>
  </si>
  <si>
    <t>09</t>
  </si>
  <si>
    <t>物业管理费</t>
  </si>
  <si>
    <t>奖励金</t>
  </si>
  <si>
    <t>11</t>
  </si>
  <si>
    <t>差旅费</t>
  </si>
  <si>
    <t>10</t>
  </si>
  <si>
    <t>12</t>
  </si>
  <si>
    <t>住房公积金</t>
  </si>
  <si>
    <t>13</t>
  </si>
  <si>
    <t>维修(护)费</t>
  </si>
  <si>
    <t>14</t>
  </si>
  <si>
    <t>15</t>
  </si>
  <si>
    <t>会议费</t>
  </si>
  <si>
    <t>其他对个人和家庭的补助支出</t>
  </si>
  <si>
    <t>16</t>
  </si>
  <si>
    <t>培训费</t>
  </si>
  <si>
    <t>17</t>
  </si>
  <si>
    <t>公务接待费</t>
  </si>
  <si>
    <t>18</t>
  </si>
  <si>
    <t>24</t>
  </si>
  <si>
    <t>25</t>
  </si>
  <si>
    <t>26</t>
  </si>
  <si>
    <t>劳务费</t>
  </si>
  <si>
    <t>28</t>
  </si>
  <si>
    <t>工会经费</t>
  </si>
  <si>
    <t>29</t>
  </si>
  <si>
    <t>福利费</t>
  </si>
  <si>
    <t>31</t>
  </si>
  <si>
    <t>公务用车运行维护费</t>
  </si>
  <si>
    <t>39</t>
  </si>
  <si>
    <t>其他交通费用</t>
  </si>
  <si>
    <t>其他商品和服务支出</t>
  </si>
  <si>
    <t>全口径</t>
  </si>
  <si>
    <t>其中：一般公共预算</t>
  </si>
  <si>
    <t>2015年预算数</t>
  </si>
  <si>
    <t>2016年预算数</t>
  </si>
  <si>
    <t>2016年比2015年增减%</t>
  </si>
  <si>
    <t>*    *</t>
  </si>
  <si>
    <t>合             计</t>
  </si>
  <si>
    <t>一、“三公”经费小计</t>
  </si>
  <si>
    <t>（一）因公出国（境）费</t>
  </si>
  <si>
    <t>（二）公务接待费</t>
  </si>
  <si>
    <t>（三）公务用车费</t>
  </si>
  <si>
    <t xml:space="preserve">   1.公务用车运行费</t>
  </si>
  <si>
    <t xml:space="preserve">   2.公务用车购置费</t>
  </si>
  <si>
    <t>二、会议费</t>
  </si>
  <si>
    <t>三、培训费</t>
  </si>
  <si>
    <t>表1-5：</t>
  </si>
  <si>
    <t>注：如没有政府性基金预算拨款收入,也没有使用政府性基金安排的支出，则本表无数据。</t>
  </si>
  <si>
    <t>表1-6：</t>
  </si>
  <si>
    <t>收            入</t>
  </si>
  <si>
    <t>支                  出</t>
  </si>
  <si>
    <t>一、一般公共服务</t>
  </si>
  <si>
    <t>一、基本支出</t>
  </si>
  <si>
    <t xml:space="preserve">    1.经费拨款</t>
  </si>
  <si>
    <t>二、外交</t>
  </si>
  <si>
    <t xml:space="preserve">    1.工资福利支出</t>
  </si>
  <si>
    <t>三、国防</t>
  </si>
  <si>
    <t xml:space="preserve">    2.商品和服务支出</t>
  </si>
  <si>
    <t>四、公共安全</t>
  </si>
  <si>
    <t xml:space="preserve">    3.对个人和家庭的补助</t>
  </si>
  <si>
    <t>五、教育</t>
  </si>
  <si>
    <t>二、项目支出</t>
  </si>
  <si>
    <t xml:space="preserve">      （1）专项收入安排的资金</t>
  </si>
  <si>
    <t>六、科学技术</t>
  </si>
  <si>
    <t xml:space="preserve">      （2）行政事业性收费收入安排的资金</t>
  </si>
  <si>
    <t>七、文化体育与传媒</t>
  </si>
  <si>
    <t xml:space="preserve">      （3）罚没收入安排的资金</t>
  </si>
  <si>
    <t>八、社会保障和就业</t>
  </si>
  <si>
    <t xml:space="preserve">      （4）国有资本经营收入安排的资金</t>
  </si>
  <si>
    <t>九、社会保险基金支出</t>
  </si>
  <si>
    <t xml:space="preserve">    4.对企事业单位的补贴</t>
  </si>
  <si>
    <t xml:space="preserve">      （5）国有资源（资产）有偿使用收入安排的资金</t>
  </si>
  <si>
    <t>十、医疗卫生</t>
  </si>
  <si>
    <t xml:space="preserve">    5.转移性支出</t>
  </si>
  <si>
    <t>十一、节能环保</t>
  </si>
  <si>
    <t>十二、城乡社区事务</t>
  </si>
  <si>
    <t>十三、农林水事务</t>
  </si>
  <si>
    <t>十四、交通运输</t>
  </si>
  <si>
    <t xml:space="preserve">    2.中央、市补助</t>
  </si>
  <si>
    <t>二十、住房保障支出</t>
  </si>
  <si>
    <t xml:space="preserve">    1.事业收入安排的资金</t>
  </si>
  <si>
    <t xml:space="preserve">    2.经营收入安排的资金</t>
  </si>
  <si>
    <t xml:space="preserve">    3.其他收入安排的资金</t>
  </si>
  <si>
    <t>本  年  支  出  合  计</t>
  </si>
  <si>
    <t>三、结转下年</t>
  </si>
  <si>
    <t xml:space="preserve">     (1)市本级</t>
  </si>
  <si>
    <t xml:space="preserve">    </t>
  </si>
  <si>
    <t xml:space="preserve">             (1)市本级</t>
  </si>
  <si>
    <t xml:space="preserve">            其他净结余</t>
  </si>
  <si>
    <t>支　　　出　　　总　　　计</t>
  </si>
  <si>
    <t>科目编码</t>
  </si>
  <si>
    <t>单位代码</t>
  </si>
  <si>
    <t>单位(功能科目)</t>
  </si>
  <si>
    <t>项目内容</t>
  </si>
  <si>
    <t>公共财政预算拨款</t>
  </si>
  <si>
    <t>上年结余收入</t>
  </si>
  <si>
    <t>公共财政预算拨款小计</t>
  </si>
  <si>
    <t>经费拨款（补助）</t>
  </si>
  <si>
    <t>政府性基金预算小计</t>
  </si>
  <si>
    <t>纳入财政专户管理的收入小计</t>
  </si>
  <si>
    <t>未纳入财政专户管理的收入小计</t>
  </si>
  <si>
    <t>经营收入</t>
  </si>
  <si>
    <t>上年结余收入小计</t>
  </si>
  <si>
    <t>其他结转</t>
  </si>
  <si>
    <t>小计</t>
  </si>
  <si>
    <t>市本级</t>
  </si>
  <si>
    <t>自治区补助</t>
  </si>
  <si>
    <t>纳入公共财政预算管理的非税收入小计</t>
  </si>
  <si>
    <t>历年净结余小计</t>
  </si>
  <si>
    <t>公共财政预算拨款净结余</t>
  </si>
  <si>
    <t>政府性基金预算净结余</t>
  </si>
  <si>
    <t>国有资本经营预算净结余</t>
  </si>
  <si>
    <t>其他净结余</t>
  </si>
  <si>
    <t>公共财政预算拨款结转小计</t>
  </si>
  <si>
    <t>市本级结转</t>
  </si>
  <si>
    <t>自治区补助结转</t>
  </si>
  <si>
    <t>政府性基金预算结转小计</t>
  </si>
  <si>
    <t>土地出让金收入结转</t>
  </si>
  <si>
    <t>其他政府性基金结转</t>
  </si>
  <si>
    <t>公共财政预算拨款净结余小计</t>
  </si>
  <si>
    <t>市本级净结余</t>
  </si>
  <si>
    <t>自治区补助净结余</t>
  </si>
  <si>
    <t>政府性基金预算净结余小计</t>
  </si>
  <si>
    <t>土地出让金收入净结余</t>
  </si>
  <si>
    <t>其他政府性基金净结余</t>
  </si>
  <si>
    <t xml:space="preserve">          </t>
  </si>
  <si>
    <t>对个人和家庭的补助支出</t>
  </si>
  <si>
    <t>医疗保险</t>
  </si>
  <si>
    <t>定额公用支出</t>
  </si>
  <si>
    <t>表1-8：</t>
  </si>
  <si>
    <t>财政拨款收支总表</t>
    <phoneticPr fontId="1" type="noConversion"/>
  </si>
  <si>
    <t>单位：元</t>
    <phoneticPr fontId="1" type="noConversion"/>
  </si>
  <si>
    <t>一般公共预算拨款</t>
    <phoneticPr fontId="1" type="noConversion"/>
  </si>
  <si>
    <t xml:space="preserve"> 一、一般公共服务支出</t>
    <phoneticPr fontId="1" type="noConversion"/>
  </si>
  <si>
    <t xml:space="preserve"> 二、外交支出</t>
    <phoneticPr fontId="1" type="noConversion"/>
  </si>
  <si>
    <t xml:space="preserve"> 三、国防支出</t>
    <phoneticPr fontId="1" type="noConversion"/>
  </si>
  <si>
    <t xml:space="preserve"> 四、公共安全支出</t>
    <phoneticPr fontId="1" type="noConversion"/>
  </si>
  <si>
    <t xml:space="preserve"> 五、教育支出</t>
    <phoneticPr fontId="1" type="noConversion"/>
  </si>
  <si>
    <t xml:space="preserve"> 六、科学技术支出</t>
    <phoneticPr fontId="1" type="noConversion"/>
  </si>
  <si>
    <t xml:space="preserve"> 七、文化体育与传媒支出</t>
    <phoneticPr fontId="1" type="noConversion"/>
  </si>
  <si>
    <t xml:space="preserve"> 八、社会保障和就业支出</t>
    <phoneticPr fontId="1" type="noConversion"/>
  </si>
  <si>
    <t xml:space="preserve"> 九、社会保险基金支出</t>
    <phoneticPr fontId="1" type="noConversion"/>
  </si>
  <si>
    <t xml:space="preserve"> 十、医疗卫生与计划生育支出</t>
    <phoneticPr fontId="1" type="noConversion"/>
  </si>
  <si>
    <t xml:space="preserve"> 十一、节能环保支出</t>
    <phoneticPr fontId="1" type="noConversion"/>
  </si>
  <si>
    <t xml:space="preserve"> 十二、城乡社区支出</t>
    <phoneticPr fontId="1" type="noConversion"/>
  </si>
  <si>
    <t xml:space="preserve"> 十三、农林水支出</t>
    <phoneticPr fontId="1" type="noConversion"/>
  </si>
  <si>
    <t xml:space="preserve"> 十四、交通运输支出</t>
    <phoneticPr fontId="1" type="noConversion"/>
  </si>
  <si>
    <t xml:space="preserve"> 十五、资源勘探信息等支出</t>
    <phoneticPr fontId="1" type="noConversion"/>
  </si>
  <si>
    <t xml:space="preserve"> 十六、商业服务业等支出</t>
    <phoneticPr fontId="1" type="noConversion"/>
  </si>
  <si>
    <t xml:space="preserve"> 十七、金融支出</t>
    <phoneticPr fontId="1" type="noConversion"/>
  </si>
  <si>
    <t xml:space="preserve"> 十八、援助其他地区支出</t>
    <phoneticPr fontId="1" type="noConversion"/>
  </si>
  <si>
    <t xml:space="preserve"> 十九、国土海洋气象等支出</t>
    <phoneticPr fontId="1" type="noConversion"/>
  </si>
  <si>
    <t xml:space="preserve"> 二十、住房保障支出</t>
    <phoneticPr fontId="1" type="noConversion"/>
  </si>
  <si>
    <t xml:space="preserve"> 二十一、粮油物资储备支出</t>
    <phoneticPr fontId="1" type="noConversion"/>
  </si>
  <si>
    <t xml:space="preserve"> 二十二、国有资本经营预算支出</t>
    <phoneticPr fontId="1" type="noConversion"/>
  </si>
  <si>
    <t xml:space="preserve"> 二十三、预备费</t>
    <phoneticPr fontId="1" type="noConversion"/>
  </si>
  <si>
    <t xml:space="preserve"> 二十四、其他支出</t>
    <phoneticPr fontId="1" type="noConversion"/>
  </si>
  <si>
    <t xml:space="preserve"> 二十五、转移性支出</t>
    <phoneticPr fontId="1" type="noConversion"/>
  </si>
  <si>
    <t xml:space="preserve"> 二十六、债务还本支出</t>
    <phoneticPr fontId="1" type="noConversion"/>
  </si>
  <si>
    <t xml:space="preserve"> 二十六、债务还本支出</t>
    <phoneticPr fontId="1" type="noConversion"/>
  </si>
  <si>
    <t xml:space="preserve"> 二十七、债务利息支出</t>
    <phoneticPr fontId="1" type="noConversion"/>
  </si>
  <si>
    <t xml:space="preserve"> 二十七、债务利息支出</t>
    <phoneticPr fontId="1" type="noConversion"/>
  </si>
  <si>
    <t xml:space="preserve"> 二十八、债务发行费用支出</t>
    <phoneticPr fontId="1" type="noConversion"/>
  </si>
  <si>
    <t xml:space="preserve"> 二十八、债务发行费用支出</t>
    <phoneticPr fontId="1" type="noConversion"/>
  </si>
  <si>
    <t xml:space="preserve">    2.其他结转</t>
    <phoneticPr fontId="1" type="noConversion"/>
  </si>
  <si>
    <t>一般公共预算支出表（按功能分类科目细化到项级）</t>
    <phoneticPr fontId="1" type="noConversion"/>
  </si>
  <si>
    <t>部门(单位)名称：北海市卫生学校</t>
    <phoneticPr fontId="1" type="noConversion"/>
  </si>
  <si>
    <t>单位：元</t>
    <phoneticPr fontId="1" type="noConversion"/>
  </si>
  <si>
    <t>**</t>
    <phoneticPr fontId="1" type="noConversion"/>
  </si>
  <si>
    <t>教育部门</t>
  </si>
  <si>
    <t xml:space="preserve">  北海市卫生学校</t>
  </si>
  <si>
    <t>205</t>
  </si>
  <si>
    <t xml:space="preserve">    中专教育</t>
  </si>
  <si>
    <t>表1-3：</t>
    <phoneticPr fontId="1" type="noConversion"/>
  </si>
  <si>
    <t>一般公共预算基本支出表
（按经济分类科目细化到款级）</t>
    <phoneticPr fontId="1" type="noConversion"/>
  </si>
  <si>
    <t>支出经济分类科目编码</t>
    <phoneticPr fontId="1" type="noConversion"/>
  </si>
  <si>
    <t>科目名称</t>
    <phoneticPr fontId="1" type="noConversion"/>
  </si>
  <si>
    <t>一般公共预算</t>
    <phoneticPr fontId="1" type="noConversion"/>
  </si>
  <si>
    <t>支出经济分类
科目编码</t>
    <phoneticPr fontId="1" type="noConversion"/>
  </si>
  <si>
    <t>类</t>
    <phoneticPr fontId="1" type="noConversion"/>
  </si>
  <si>
    <t>款</t>
    <phoneticPr fontId="1" type="noConversion"/>
  </si>
  <si>
    <t>301</t>
    <phoneticPr fontId="1" type="noConversion"/>
  </si>
  <si>
    <t>工资福利支出</t>
    <phoneticPr fontId="1" type="noConversion"/>
  </si>
  <si>
    <t>302</t>
    <phoneticPr fontId="1" type="noConversion"/>
  </si>
  <si>
    <t>商品和服务支出</t>
    <phoneticPr fontId="1" type="noConversion"/>
  </si>
  <si>
    <t>303</t>
    <phoneticPr fontId="1" type="noConversion"/>
  </si>
  <si>
    <t>对个人和家庭的补助</t>
    <phoneticPr fontId="1" type="noConversion"/>
  </si>
  <si>
    <t>咨询费</t>
    <phoneticPr fontId="1" type="noConversion"/>
  </si>
  <si>
    <t>手续费</t>
    <phoneticPr fontId="1" type="noConversion"/>
  </si>
  <si>
    <t>伙食补助费</t>
    <phoneticPr fontId="1" type="noConversion"/>
  </si>
  <si>
    <t>08</t>
    <phoneticPr fontId="1" type="noConversion"/>
  </si>
  <si>
    <t>职业年金</t>
    <phoneticPr fontId="1" type="noConversion"/>
  </si>
  <si>
    <t>99</t>
    <phoneticPr fontId="1" type="noConversion"/>
  </si>
  <si>
    <t>其他工资福利支出</t>
    <phoneticPr fontId="1" type="noConversion"/>
  </si>
  <si>
    <t>取暖费</t>
    <phoneticPr fontId="1" type="noConversion"/>
  </si>
  <si>
    <t>生产补贴</t>
    <phoneticPr fontId="1" type="noConversion"/>
  </si>
  <si>
    <t>12</t>
    <phoneticPr fontId="1" type="noConversion"/>
  </si>
  <si>
    <t>因公出国（境）费用</t>
    <phoneticPr fontId="1" type="noConversion"/>
  </si>
  <si>
    <t>提租补贴</t>
    <phoneticPr fontId="1" type="noConversion"/>
  </si>
  <si>
    <t>租赁费</t>
    <phoneticPr fontId="1" type="noConversion"/>
  </si>
  <si>
    <t>购房补贴</t>
    <phoneticPr fontId="1" type="noConversion"/>
  </si>
  <si>
    <t>专用材料费</t>
    <phoneticPr fontId="1" type="noConversion"/>
  </si>
  <si>
    <t>被装购置费</t>
    <phoneticPr fontId="1" type="noConversion"/>
  </si>
  <si>
    <t>专用燃料费</t>
    <phoneticPr fontId="1" type="noConversion"/>
  </si>
  <si>
    <t>27</t>
    <phoneticPr fontId="1" type="noConversion"/>
  </si>
  <si>
    <t>委托业务费</t>
    <phoneticPr fontId="1" type="noConversion"/>
  </si>
  <si>
    <t>40</t>
    <phoneticPr fontId="1" type="noConversion"/>
  </si>
  <si>
    <t>税金及附加费用</t>
    <phoneticPr fontId="1" type="noConversion"/>
  </si>
  <si>
    <r>
      <t>表</t>
    </r>
    <r>
      <rPr>
        <sz val="12"/>
        <rFont val="宋体"/>
        <family val="3"/>
        <charset val="134"/>
      </rPr>
      <t>1-4</t>
    </r>
    <r>
      <rPr>
        <sz val="12"/>
        <rFont val="宋体"/>
        <family val="3"/>
        <charset val="134"/>
      </rPr>
      <t>：</t>
    </r>
    <phoneticPr fontId="1" type="noConversion"/>
  </si>
  <si>
    <t>“三公”经费、会议费和培训费支出预算表</t>
    <phoneticPr fontId="1" type="noConversion"/>
  </si>
  <si>
    <t>单位：元</t>
    <phoneticPr fontId="1" type="noConversion"/>
  </si>
  <si>
    <t>项         目</t>
    <phoneticPr fontId="1" type="noConversion"/>
  </si>
  <si>
    <t>政府性基金预算拨款支出预算表</t>
    <phoneticPr fontId="1" type="noConversion"/>
  </si>
  <si>
    <t>功能科目</t>
    <phoneticPr fontId="1" type="noConversion"/>
  </si>
  <si>
    <t>单位编码</t>
    <phoneticPr fontId="1" type="noConversion"/>
  </si>
  <si>
    <t>单位名称（科目）</t>
    <phoneticPr fontId="1" type="noConversion"/>
  </si>
  <si>
    <t>总计</t>
    <phoneticPr fontId="1" type="noConversion"/>
  </si>
  <si>
    <t>基本支出</t>
    <phoneticPr fontId="1" type="noConversion"/>
  </si>
  <si>
    <t>项目支出</t>
    <phoneticPr fontId="1" type="noConversion"/>
  </si>
  <si>
    <t>项</t>
    <phoneticPr fontId="1" type="noConversion"/>
  </si>
  <si>
    <t>合计</t>
    <phoneticPr fontId="1" type="noConversion"/>
  </si>
  <si>
    <t>对企事业单位的补助</t>
    <phoneticPr fontId="1" type="noConversion"/>
  </si>
  <si>
    <t>转移性支出</t>
    <phoneticPr fontId="1" type="noConversion"/>
  </si>
  <si>
    <t>债务利息支出</t>
    <phoneticPr fontId="1" type="noConversion"/>
  </si>
  <si>
    <t>基本建设支出</t>
    <phoneticPr fontId="1" type="noConversion"/>
  </si>
  <si>
    <t>其他资本性支出</t>
    <phoneticPr fontId="1" type="noConversion"/>
  </si>
  <si>
    <t>其他支出</t>
    <phoneticPr fontId="1" type="noConversion"/>
  </si>
  <si>
    <t>部门收支预算总表</t>
    <phoneticPr fontId="1" type="noConversion"/>
  </si>
  <si>
    <t>2016年预算</t>
    <phoneticPr fontId="1" type="noConversion"/>
  </si>
  <si>
    <t>一、一般公共预算拨款</t>
    <phoneticPr fontId="1" type="noConversion"/>
  </si>
  <si>
    <t xml:space="preserve">    (1)市本级</t>
    <phoneticPr fontId="1" type="noConversion"/>
  </si>
  <si>
    <t xml:space="preserve">    (2)中央、自治区补助</t>
    <phoneticPr fontId="1" type="noConversion"/>
  </si>
  <si>
    <t xml:space="preserve">    2.纳入一般公共预算管理的非税收入安排的资金</t>
    <phoneticPr fontId="1" type="noConversion"/>
  </si>
  <si>
    <t xml:space="preserve">      （6）其他收入安排的资金</t>
    <phoneticPr fontId="1" type="noConversion"/>
  </si>
  <si>
    <t xml:space="preserve">    6.债务利息支出</t>
    <phoneticPr fontId="1" type="noConversion"/>
  </si>
  <si>
    <t xml:space="preserve">    3.一般债务收入</t>
    <phoneticPr fontId="1" type="noConversion"/>
  </si>
  <si>
    <t xml:space="preserve">    7.基本建设支出</t>
    <phoneticPr fontId="1" type="noConversion"/>
  </si>
  <si>
    <t>二、政府性基金预算拨款</t>
    <phoneticPr fontId="1" type="noConversion"/>
  </si>
  <si>
    <t xml:space="preserve">    8.其他资本性支出</t>
    <phoneticPr fontId="1" type="noConversion"/>
  </si>
  <si>
    <t xml:space="preserve">    1.市本级</t>
    <phoneticPr fontId="1" type="noConversion"/>
  </si>
  <si>
    <t xml:space="preserve">    9.其他支出</t>
    <phoneticPr fontId="1" type="noConversion"/>
  </si>
  <si>
    <t>十五、资源勘探电力信息等支出</t>
    <phoneticPr fontId="1" type="noConversion"/>
  </si>
  <si>
    <t xml:space="preserve">    3.专项债务收入</t>
    <phoneticPr fontId="1" type="noConversion"/>
  </si>
  <si>
    <t>十六、商业服务业等支出</t>
    <phoneticPr fontId="1" type="noConversion"/>
  </si>
  <si>
    <t>三、国有资本经营预算拨款</t>
    <phoneticPr fontId="1" type="noConversion"/>
  </si>
  <si>
    <t>十七、金融支出</t>
    <phoneticPr fontId="1" type="noConversion"/>
  </si>
  <si>
    <t>四、纳入财政专户管理的收入安排的资金</t>
    <phoneticPr fontId="1" type="noConversion"/>
  </si>
  <si>
    <t>十八、援助其他地区支出</t>
    <phoneticPr fontId="1" type="noConversion"/>
  </si>
  <si>
    <t xml:space="preserve">    1.教育收费收入安排的资金</t>
    <phoneticPr fontId="1" type="noConversion"/>
  </si>
  <si>
    <t>十九、国土海洋气象等支出</t>
    <phoneticPr fontId="1" type="noConversion"/>
  </si>
  <si>
    <t xml:space="preserve">    2.其他收入安排的资金</t>
    <phoneticPr fontId="1" type="noConversion"/>
  </si>
  <si>
    <t>五、未纳入财政专户管理的收入安排的资金</t>
    <phoneticPr fontId="1" type="noConversion"/>
  </si>
  <si>
    <t>二一、粮油物资储备支出</t>
    <phoneticPr fontId="1" type="noConversion"/>
  </si>
  <si>
    <t>二二、预备费</t>
    <phoneticPr fontId="1" type="noConversion"/>
  </si>
  <si>
    <t>二三、国债还本付息支出</t>
    <phoneticPr fontId="1" type="noConversion"/>
  </si>
  <si>
    <t>二四、其他支出</t>
    <phoneticPr fontId="1" type="noConversion"/>
  </si>
  <si>
    <t>二五、转移性支出</t>
    <phoneticPr fontId="1" type="noConversion"/>
  </si>
  <si>
    <t>六、上年结余收入</t>
    <phoneticPr fontId="1" type="noConversion"/>
  </si>
  <si>
    <t xml:space="preserve"> 二十九、结转下年支出</t>
    <phoneticPr fontId="1" type="noConversion"/>
  </si>
  <si>
    <t xml:space="preserve">    1.一般公共预算拨款结转</t>
    <phoneticPr fontId="1" type="noConversion"/>
  </si>
  <si>
    <t xml:space="preserve">    1.一般公共服务支出</t>
    <phoneticPr fontId="1" type="noConversion"/>
  </si>
  <si>
    <t xml:space="preserve">    2.外交支出</t>
    <phoneticPr fontId="1" type="noConversion"/>
  </si>
  <si>
    <t xml:space="preserve">     (2)中央、自治区补助</t>
    <phoneticPr fontId="1" type="noConversion"/>
  </si>
  <si>
    <t xml:space="preserve">    3.国防支出</t>
    <phoneticPr fontId="1" type="noConversion"/>
  </si>
  <si>
    <t xml:space="preserve">     (3)一般债务收入</t>
    <phoneticPr fontId="1" type="noConversion"/>
  </si>
  <si>
    <t xml:space="preserve">    4.公共安全支出</t>
    <phoneticPr fontId="1" type="noConversion"/>
  </si>
  <si>
    <t xml:space="preserve">    2.政府性基金预算拨款结转</t>
    <phoneticPr fontId="1" type="noConversion"/>
  </si>
  <si>
    <t xml:space="preserve">    5.教育支出</t>
    <phoneticPr fontId="1" type="noConversion"/>
  </si>
  <si>
    <t xml:space="preserve">    6.科学技术支出</t>
    <phoneticPr fontId="1" type="noConversion"/>
  </si>
  <si>
    <t xml:space="preserve">    7.文化体育与传媒支出</t>
    <phoneticPr fontId="1" type="noConversion"/>
  </si>
  <si>
    <t xml:space="preserve">     (3)专项债务收入</t>
    <phoneticPr fontId="1" type="noConversion"/>
  </si>
  <si>
    <t xml:space="preserve">    8.社会保障和就业支出</t>
    <phoneticPr fontId="1" type="noConversion"/>
  </si>
  <si>
    <t xml:space="preserve">    3.国有资本经营预算拨款结转</t>
    <phoneticPr fontId="1" type="noConversion"/>
  </si>
  <si>
    <t xml:space="preserve">    9.社会保险基金支出</t>
    <phoneticPr fontId="1" type="noConversion"/>
  </si>
  <si>
    <t xml:space="preserve">    4.其他结转</t>
    <phoneticPr fontId="1" type="noConversion"/>
  </si>
  <si>
    <t xml:space="preserve">    10.医疗卫生与计划生育支出</t>
    <phoneticPr fontId="1" type="noConversion"/>
  </si>
  <si>
    <t xml:space="preserve">    5.历年净结余可安排的资金</t>
    <phoneticPr fontId="1" type="noConversion"/>
  </si>
  <si>
    <t xml:space="preserve">    11.节能环保支出</t>
    <phoneticPr fontId="1" type="noConversion"/>
  </si>
  <si>
    <t xml:space="preserve">      其中：一般公共预算拨款净结余</t>
    <phoneticPr fontId="1" type="noConversion"/>
  </si>
  <si>
    <t xml:space="preserve">    12.城乡社区支出</t>
    <phoneticPr fontId="1" type="noConversion"/>
  </si>
  <si>
    <t xml:space="preserve">    13.农林水支出</t>
    <phoneticPr fontId="1" type="noConversion"/>
  </si>
  <si>
    <t xml:space="preserve">             (2)中央、自治区补助</t>
    <phoneticPr fontId="1" type="noConversion"/>
  </si>
  <si>
    <t xml:space="preserve">    14.交通运输支出</t>
    <phoneticPr fontId="1" type="noConversion"/>
  </si>
  <si>
    <t xml:space="preserve">             (3)一般债务收入</t>
    <phoneticPr fontId="1" type="noConversion"/>
  </si>
  <si>
    <t xml:space="preserve">    15.资源勘探信息等支出</t>
    <phoneticPr fontId="1" type="noConversion"/>
  </si>
  <si>
    <t xml:space="preserve">            政府性基金预算拨款净结余</t>
    <phoneticPr fontId="1" type="noConversion"/>
  </si>
  <si>
    <t xml:space="preserve">    16.商业服务业等支出</t>
    <phoneticPr fontId="1" type="noConversion"/>
  </si>
  <si>
    <t xml:space="preserve">    17.金融支出</t>
    <phoneticPr fontId="1" type="noConversion"/>
  </si>
  <si>
    <t xml:space="preserve">             (2)中央自治区补助</t>
    <phoneticPr fontId="1" type="noConversion"/>
  </si>
  <si>
    <t xml:space="preserve">    18.援助其他地区支出</t>
    <phoneticPr fontId="1" type="noConversion"/>
  </si>
  <si>
    <t xml:space="preserve">             (3)专项债务收入</t>
    <phoneticPr fontId="1" type="noConversion"/>
  </si>
  <si>
    <t xml:space="preserve">    19.国土海洋气象等支出</t>
    <phoneticPr fontId="1" type="noConversion"/>
  </si>
  <si>
    <t xml:space="preserve">            国有资本经营预算拨款净结余</t>
    <phoneticPr fontId="1" type="noConversion"/>
  </si>
  <si>
    <t xml:space="preserve">    20.住房保障支出</t>
    <phoneticPr fontId="1" type="noConversion"/>
  </si>
  <si>
    <t xml:space="preserve">    21.粮油物资储备支出</t>
    <phoneticPr fontId="1" type="noConversion"/>
  </si>
  <si>
    <t xml:space="preserve">    22、国有资本经营预算支出</t>
    <phoneticPr fontId="1" type="noConversion"/>
  </si>
  <si>
    <t xml:space="preserve">    23、预备费</t>
    <phoneticPr fontId="1" type="noConversion"/>
  </si>
  <si>
    <t xml:space="preserve">    24、其他支出</t>
    <phoneticPr fontId="1" type="noConversion"/>
  </si>
  <si>
    <t xml:space="preserve">    25、转移性支出</t>
    <phoneticPr fontId="1" type="noConversion"/>
  </si>
  <si>
    <t xml:space="preserve">    26、债务还本支出</t>
    <phoneticPr fontId="1" type="noConversion"/>
  </si>
  <si>
    <t xml:space="preserve">    27、债务利息支出</t>
    <phoneticPr fontId="1" type="noConversion"/>
  </si>
  <si>
    <t xml:space="preserve">    28、债务发行费用支出</t>
    <phoneticPr fontId="1" type="noConversion"/>
  </si>
  <si>
    <t>部门收入预算总表</t>
    <phoneticPr fontId="1" type="noConversion"/>
  </si>
  <si>
    <t>资金来源</t>
    <phoneticPr fontId="1" type="noConversion"/>
  </si>
  <si>
    <t>政府性基金预算</t>
    <phoneticPr fontId="1" type="noConversion"/>
  </si>
  <si>
    <t>国有资本经营预算拨款</t>
    <phoneticPr fontId="1" type="noConversion"/>
  </si>
  <si>
    <t>纳入财政专户管理的收入</t>
    <phoneticPr fontId="1" type="noConversion"/>
  </si>
  <si>
    <t>未纳入财政专户管理的收入</t>
    <phoneticPr fontId="1" type="noConversion"/>
  </si>
  <si>
    <t>纳入公共财政预算管理的非税收入</t>
    <phoneticPr fontId="1" type="noConversion"/>
  </si>
  <si>
    <t>土地出让金收入</t>
    <phoneticPr fontId="1" type="noConversion"/>
  </si>
  <si>
    <t>其他政府性基金</t>
    <phoneticPr fontId="1" type="noConversion"/>
  </si>
  <si>
    <t>教育收费收入</t>
    <phoneticPr fontId="1" type="noConversion"/>
  </si>
  <si>
    <t>其他收入（财政专户）</t>
    <phoneticPr fontId="1" type="noConversion"/>
  </si>
  <si>
    <t>事业收入</t>
    <phoneticPr fontId="1" type="noConversion"/>
  </si>
  <si>
    <t>其他收入（未纳入财政专户）</t>
    <phoneticPr fontId="1" type="noConversion"/>
  </si>
  <si>
    <t>公共财政预算拨款结转</t>
    <phoneticPr fontId="1" type="noConversion"/>
  </si>
  <si>
    <t>政府性基金预算结转</t>
    <phoneticPr fontId="1" type="noConversion"/>
  </si>
  <si>
    <t>国有资本经营预算拨款结转</t>
    <phoneticPr fontId="1" type="noConversion"/>
  </si>
  <si>
    <t>纳入公共财政预算管理的非税收入结转</t>
    <phoneticPr fontId="1" type="noConversion"/>
  </si>
  <si>
    <t>历年净结余可安排的资金</t>
    <phoneticPr fontId="1" type="noConversion"/>
  </si>
  <si>
    <t>专项收入</t>
    <phoneticPr fontId="1" type="noConversion"/>
  </si>
  <si>
    <t>行政事业性收费收入</t>
    <phoneticPr fontId="1" type="noConversion"/>
  </si>
  <si>
    <t>罚没收入</t>
    <phoneticPr fontId="1" type="noConversion"/>
  </si>
  <si>
    <t>国有资本经营收入（公共）</t>
    <phoneticPr fontId="1" type="noConversion"/>
  </si>
  <si>
    <t>国有资源（资产）有偿使用收入（公共）</t>
    <phoneticPr fontId="1" type="noConversion"/>
  </si>
  <si>
    <t>其他收入（公共）</t>
    <phoneticPr fontId="1" type="noConversion"/>
  </si>
  <si>
    <t>纳入公共财政预算管理的非税收入净结余</t>
    <phoneticPr fontId="1" type="noConversion"/>
  </si>
  <si>
    <t>201</t>
  </si>
  <si>
    <t xml:space="preserve">  201031</t>
  </si>
  <si>
    <t>学生课本费</t>
  </si>
  <si>
    <t>教学设备购置费</t>
  </si>
  <si>
    <t>图书馆图书经费</t>
  </si>
  <si>
    <t>社会保险缴费</t>
  </si>
  <si>
    <t>离退休绩效生活补贴</t>
  </si>
  <si>
    <t>改善办学条件</t>
  </si>
  <si>
    <t>地方教育附加费安排支出（卫生学校中等职业教育质量提升）</t>
  </si>
  <si>
    <t>在职人员绩效奖</t>
  </si>
  <si>
    <t>学校在职人员工会经费</t>
  </si>
  <si>
    <t>工资性支出</t>
  </si>
  <si>
    <t>部门支出预算总表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</si>
</sst>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76" formatCode="#,##0.00_);[Red]\(#,##0.00\)"/>
    <numFmt numFmtId="177" formatCode="#,##0.00_ "/>
    <numFmt numFmtId="178" formatCode="0.00_);[Red]\(0.00\)"/>
    <numFmt numFmtId="179" formatCode="###,###,###,##0.00"/>
    <numFmt numFmtId="180" formatCode="#,##0.00_ ;[Red]\-#,##0.00\ "/>
    <numFmt numFmtId="181" formatCode="0.00_ ;[Red]\-0.00\ "/>
  </numFmts>
  <fonts count="59">
    <font>
      <sz val="11"/>
      <color theme="1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12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9"/>
      <color indexed="20"/>
      <name val="宋体"/>
      <family val="3"/>
      <charset val="134"/>
    </font>
    <font>
      <sz val="9"/>
      <color indexed="17"/>
      <name val="宋体"/>
      <family val="3"/>
      <charset val="134"/>
    </font>
    <font>
      <b/>
      <sz val="9"/>
      <color indexed="8"/>
      <name val="宋体"/>
      <family val="3"/>
      <charset val="134"/>
    </font>
    <font>
      <b/>
      <sz val="9"/>
      <color indexed="52"/>
      <name val="宋体"/>
      <family val="3"/>
      <charset val="134"/>
    </font>
    <font>
      <b/>
      <sz val="9"/>
      <color indexed="9"/>
      <name val="宋体"/>
      <family val="3"/>
      <charset val="134"/>
    </font>
    <font>
      <i/>
      <sz val="9"/>
      <color indexed="23"/>
      <name val="宋体"/>
      <family val="3"/>
      <charset val="134"/>
    </font>
    <font>
      <sz val="9"/>
      <color indexed="10"/>
      <name val="宋体"/>
      <family val="3"/>
      <charset val="134"/>
    </font>
    <font>
      <sz val="9"/>
      <color indexed="52"/>
      <name val="宋体"/>
      <family val="3"/>
      <charset val="134"/>
    </font>
    <font>
      <sz val="9"/>
      <color indexed="60"/>
      <name val="宋体"/>
      <family val="3"/>
      <charset val="134"/>
    </font>
    <font>
      <b/>
      <sz val="9"/>
      <color indexed="63"/>
      <name val="宋体"/>
      <family val="3"/>
      <charset val="134"/>
    </font>
    <font>
      <sz val="9"/>
      <color indexed="62"/>
      <name val="宋体"/>
      <family val="3"/>
      <charset val="134"/>
    </font>
    <font>
      <sz val="10"/>
      <name val="宋体"/>
      <family val="3"/>
      <charset val="134"/>
    </font>
    <font>
      <b/>
      <sz val="14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7"/>
      <name val="宋体"/>
      <family val="3"/>
      <charset val="134"/>
    </font>
    <font>
      <sz val="12"/>
      <name val="仿宋_GB2312"/>
      <family val="3"/>
      <charset val="134"/>
    </font>
    <font>
      <b/>
      <sz val="16"/>
      <name val="仿宋_GB2312"/>
      <family val="3"/>
      <charset val="134"/>
    </font>
    <font>
      <b/>
      <sz val="22"/>
      <name val="宋体"/>
      <family val="3"/>
      <charset val="134"/>
    </font>
    <font>
      <b/>
      <sz val="16"/>
      <name val="宋体"/>
      <family val="3"/>
      <charset val="134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2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9"/>
      <color indexed="20"/>
      <name val="宋体"/>
      <family val="3"/>
      <charset val="134"/>
    </font>
    <font>
      <sz val="9"/>
      <color indexed="17"/>
      <name val="宋体"/>
      <family val="3"/>
      <charset val="134"/>
    </font>
    <font>
      <b/>
      <sz val="9"/>
      <color indexed="8"/>
      <name val="宋体"/>
      <family val="3"/>
      <charset val="134"/>
    </font>
    <font>
      <b/>
      <sz val="9"/>
      <color indexed="52"/>
      <name val="宋体"/>
      <family val="3"/>
      <charset val="134"/>
    </font>
    <font>
      <b/>
      <sz val="9"/>
      <color indexed="9"/>
      <name val="宋体"/>
      <family val="3"/>
      <charset val="134"/>
    </font>
    <font>
      <i/>
      <sz val="9"/>
      <color indexed="23"/>
      <name val="宋体"/>
      <family val="3"/>
      <charset val="134"/>
    </font>
    <font>
      <sz val="9"/>
      <color indexed="10"/>
      <name val="宋体"/>
      <family val="3"/>
      <charset val="134"/>
    </font>
    <font>
      <sz val="9"/>
      <color indexed="52"/>
      <name val="宋体"/>
      <family val="3"/>
      <charset val="134"/>
    </font>
    <font>
      <sz val="9"/>
      <color indexed="60"/>
      <name val="宋体"/>
      <family val="3"/>
      <charset val="134"/>
    </font>
    <font>
      <b/>
      <sz val="9"/>
      <color indexed="63"/>
      <name val="宋体"/>
      <family val="3"/>
      <charset val="134"/>
    </font>
    <font>
      <sz val="9"/>
      <color indexed="6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8"/>
      <color indexed="8"/>
      <name val="宋体"/>
      <family val="3"/>
      <charset val="134"/>
    </font>
    <font>
      <sz val="18"/>
      <name val="黑体"/>
      <family val="3"/>
      <charset val="134"/>
    </font>
    <font>
      <sz val="12"/>
      <color indexed="8"/>
      <name val="宋体"/>
      <family val="3"/>
      <charset val="134"/>
    </font>
    <font>
      <b/>
      <sz val="18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7"/>
      <name val="宋体"/>
      <family val="3"/>
      <charset val="134"/>
    </font>
  </fonts>
  <fills count="29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0"/>
      </right>
      <top style="thin">
        <color indexed="64"/>
      </top>
      <bottom/>
      <diagonal/>
    </border>
    <border>
      <left style="thin">
        <color indexed="64"/>
      </left>
      <right style="thin">
        <color indexed="0"/>
      </right>
      <top/>
      <bottom/>
      <diagonal/>
    </border>
    <border>
      <left style="thin">
        <color indexed="64"/>
      </left>
      <right style="thin">
        <color indexed="0"/>
      </right>
      <top/>
      <bottom style="thin">
        <color indexed="64"/>
      </bottom>
      <diagonal/>
    </border>
    <border>
      <left style="thin">
        <color indexed="0"/>
      </left>
      <right style="thin">
        <color indexed="64"/>
      </right>
      <top style="thin">
        <color indexed="64"/>
      </top>
      <bottom/>
      <diagonal/>
    </border>
    <border>
      <left style="thin">
        <color indexed="0"/>
      </left>
      <right style="thin">
        <color indexed="64"/>
      </right>
      <top/>
      <bottom/>
      <diagonal/>
    </border>
    <border>
      <left style="thin">
        <color indexed="0"/>
      </left>
      <right style="thin">
        <color indexed="64"/>
      </right>
      <top/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64"/>
      </top>
      <bottom/>
      <diagonal/>
    </border>
    <border>
      <left style="thin">
        <color indexed="0"/>
      </left>
      <right style="thin">
        <color indexed="0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indexed="64"/>
      </bottom>
      <diagonal/>
    </border>
  </borders>
  <cellStyleXfs count="114">
    <xf numFmtId="0" fontId="0" fillId="0" borderId="0">
      <alignment vertical="center"/>
    </xf>
    <xf numFmtId="0" fontId="1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1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1" fillId="0" borderId="0"/>
    <xf numFmtId="0" fontId="1" fillId="0" borderId="0"/>
    <xf numFmtId="0" fontId="1" fillId="0" borderId="0"/>
    <xf numFmtId="0" fontId="4" fillId="0" borderId="0"/>
    <xf numFmtId="0" fontId="10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19" borderId="5" applyNumberFormat="0" applyAlignment="0" applyProtection="0">
      <alignment vertical="center"/>
    </xf>
    <xf numFmtId="0" fontId="13" fillId="20" borderId="6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8" fillId="19" borderId="8" applyNumberFormat="0" applyAlignment="0" applyProtection="0">
      <alignment vertical="center"/>
    </xf>
    <xf numFmtId="0" fontId="19" fillId="10" borderId="5" applyNumberFormat="0" applyAlignment="0" applyProtection="0">
      <alignment vertical="center"/>
    </xf>
    <xf numFmtId="0" fontId="4" fillId="26" borderId="9" applyNumberFormat="0" applyFont="0" applyAlignment="0" applyProtection="0">
      <alignment vertical="center"/>
    </xf>
    <xf numFmtId="0" fontId="33" fillId="0" borderId="0">
      <alignment vertical="center"/>
    </xf>
    <xf numFmtId="0" fontId="34" fillId="2" borderId="0" applyNumberFormat="0" applyBorder="0" applyAlignment="0" applyProtection="0">
      <alignment vertical="center"/>
    </xf>
    <xf numFmtId="0" fontId="34" fillId="3" borderId="0" applyNumberFormat="0" applyBorder="0" applyAlignment="0" applyProtection="0">
      <alignment vertical="center"/>
    </xf>
    <xf numFmtId="0" fontId="34" fillId="4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56" fillId="15" borderId="0" applyNumberFormat="0" applyBorder="0" applyAlignment="0" applyProtection="0">
      <alignment vertical="center"/>
    </xf>
    <xf numFmtId="0" fontId="56" fillId="12" borderId="0" applyNumberFormat="0" applyBorder="0" applyAlignment="0" applyProtection="0">
      <alignment vertical="center"/>
    </xf>
    <xf numFmtId="0" fontId="56" fillId="13" borderId="0" applyNumberFormat="0" applyBorder="0" applyAlignment="0" applyProtection="0">
      <alignment vertical="center"/>
    </xf>
    <xf numFmtId="0" fontId="56" fillId="16" borderId="0" applyNumberFormat="0" applyBorder="0" applyAlignment="0" applyProtection="0">
      <alignment vertical="center"/>
    </xf>
    <xf numFmtId="0" fontId="56" fillId="17" borderId="0" applyNumberFormat="0" applyBorder="0" applyAlignment="0" applyProtection="0">
      <alignment vertical="center"/>
    </xf>
    <xf numFmtId="0" fontId="56" fillId="1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1" applyNumberFormat="0" applyFill="0" applyAlignment="0" applyProtection="0">
      <alignment vertical="center"/>
    </xf>
    <xf numFmtId="0" fontId="38" fillId="0" borderId="2" applyNumberFormat="0" applyFill="0" applyAlignment="0" applyProtection="0">
      <alignment vertical="center"/>
    </xf>
    <xf numFmtId="0" fontId="39" fillId="0" borderId="3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3" borderId="0" applyNumberFormat="0" applyBorder="0" applyAlignment="0" applyProtection="0">
      <alignment vertical="center"/>
    </xf>
    <xf numFmtId="0" fontId="57" fillId="3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35" fillId="0" borderId="0">
      <alignment vertical="center"/>
    </xf>
    <xf numFmtId="0" fontId="33" fillId="0" borderId="0"/>
    <xf numFmtId="0" fontId="33" fillId="0" borderId="0"/>
    <xf numFmtId="0" fontId="41" fillId="9" borderId="0" applyNumberFormat="0" applyBorder="0" applyAlignment="0" applyProtection="0">
      <alignment vertical="center"/>
    </xf>
    <xf numFmtId="0" fontId="58" fillId="9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58" fillId="9" borderId="0" applyNumberFormat="0" applyBorder="0" applyAlignment="0" applyProtection="0">
      <alignment vertical="center"/>
    </xf>
    <xf numFmtId="0" fontId="42" fillId="0" borderId="4" applyNumberFormat="0" applyFill="0" applyAlignment="0" applyProtection="0">
      <alignment vertical="center"/>
    </xf>
    <xf numFmtId="0" fontId="43" fillId="19" borderId="5" applyNumberFormat="0" applyAlignment="0" applyProtection="0">
      <alignment vertical="center"/>
    </xf>
    <xf numFmtId="0" fontId="44" fillId="20" borderId="6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0" borderId="7" applyNumberFormat="0" applyFill="0" applyAlignment="0" applyProtection="0">
      <alignment vertical="center"/>
    </xf>
    <xf numFmtId="0" fontId="56" fillId="21" borderId="0" applyNumberFormat="0" applyBorder="0" applyAlignment="0" applyProtection="0">
      <alignment vertical="center"/>
    </xf>
    <xf numFmtId="0" fontId="56" fillId="22" borderId="0" applyNumberFormat="0" applyBorder="0" applyAlignment="0" applyProtection="0">
      <alignment vertical="center"/>
    </xf>
    <xf numFmtId="0" fontId="56" fillId="23" borderId="0" applyNumberFormat="0" applyBorder="0" applyAlignment="0" applyProtection="0">
      <alignment vertical="center"/>
    </xf>
    <xf numFmtId="0" fontId="56" fillId="16" borderId="0" applyNumberFormat="0" applyBorder="0" applyAlignment="0" applyProtection="0">
      <alignment vertical="center"/>
    </xf>
    <xf numFmtId="0" fontId="56" fillId="17" borderId="0" applyNumberFormat="0" applyBorder="0" applyAlignment="0" applyProtection="0">
      <alignment vertical="center"/>
    </xf>
    <xf numFmtId="0" fontId="56" fillId="24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9" fillId="19" borderId="8" applyNumberFormat="0" applyAlignment="0" applyProtection="0">
      <alignment vertical="center"/>
    </xf>
    <xf numFmtId="0" fontId="50" fillId="10" borderId="5" applyNumberFormat="0" applyAlignment="0" applyProtection="0">
      <alignment vertical="center"/>
    </xf>
    <xf numFmtId="0" fontId="31" fillId="26" borderId="9" applyNumberFormat="0" applyFont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1" fillId="0" borderId="0"/>
    <xf numFmtId="0" fontId="1" fillId="0" borderId="0"/>
  </cellStyleXfs>
  <cellXfs count="242">
    <xf numFmtId="0" fontId="0" fillId="0" borderId="0" xfId="0">
      <alignment vertical="center"/>
    </xf>
    <xf numFmtId="0" fontId="20" fillId="0" borderId="0" xfId="33" applyFont="1" applyFill="1" applyAlignment="1">
      <alignment vertical="center" wrapText="1"/>
    </xf>
    <xf numFmtId="176" fontId="20" fillId="0" borderId="0" xfId="33" applyNumberFormat="1" applyFont="1" applyFill="1" applyAlignment="1">
      <alignment horizontal="right" vertical="center"/>
    </xf>
    <xf numFmtId="0" fontId="20" fillId="0" borderId="0" xfId="33" applyFont="1" applyFill="1" applyAlignment="1">
      <alignment vertical="center"/>
    </xf>
    <xf numFmtId="0" fontId="21" fillId="0" borderId="0" xfId="33" applyNumberFormat="1" applyFont="1" applyFill="1" applyAlignment="1" applyProtection="1">
      <alignment horizontal="centerContinuous" vertical="center"/>
    </xf>
    <xf numFmtId="176" fontId="21" fillId="0" borderId="0" xfId="33" applyNumberFormat="1" applyFont="1" applyFill="1" applyAlignment="1" applyProtection="1">
      <alignment horizontal="centerContinuous" vertical="center"/>
    </xf>
    <xf numFmtId="176" fontId="20" fillId="0" borderId="0" xfId="33" applyNumberFormat="1" applyFont="1" applyFill="1" applyAlignment="1">
      <alignment horizontal="center" vertical="center"/>
    </xf>
    <xf numFmtId="0" fontId="20" fillId="0" borderId="10" xfId="33" applyNumberFormat="1" applyFont="1" applyFill="1" applyBorder="1" applyAlignment="1" applyProtection="1">
      <alignment horizontal="centerContinuous" vertical="center"/>
    </xf>
    <xf numFmtId="176" fontId="20" fillId="27" borderId="10" xfId="33" applyNumberFormat="1" applyFont="1" applyFill="1" applyBorder="1" applyAlignment="1" applyProtection="1">
      <alignment horizontal="centerContinuous" vertical="center"/>
    </xf>
    <xf numFmtId="0" fontId="20" fillId="0" borderId="10" xfId="33" applyNumberFormat="1" applyFont="1" applyFill="1" applyBorder="1" applyAlignment="1" applyProtection="1">
      <alignment vertical="center"/>
    </xf>
    <xf numFmtId="176" fontId="20" fillId="27" borderId="10" xfId="33" applyNumberFormat="1" applyFont="1" applyFill="1" applyBorder="1" applyAlignment="1" applyProtection="1">
      <alignment vertical="center"/>
    </xf>
    <xf numFmtId="0" fontId="20" fillId="0" borderId="10" xfId="33" applyNumberFormat="1" applyFont="1" applyFill="1" applyBorder="1" applyAlignment="1" applyProtection="1">
      <alignment horizontal="center" vertical="center"/>
    </xf>
    <xf numFmtId="0" fontId="20" fillId="0" borderId="12" xfId="33" applyNumberFormat="1" applyFont="1" applyFill="1" applyBorder="1" applyAlignment="1" applyProtection="1">
      <alignment vertical="center"/>
    </xf>
    <xf numFmtId="0" fontId="20" fillId="0" borderId="13" xfId="33" applyFont="1" applyFill="1" applyBorder="1" applyAlignment="1">
      <alignment vertical="center"/>
    </xf>
    <xf numFmtId="0" fontId="1" fillId="0" borderId="0" xfId="33" applyFill="1"/>
    <xf numFmtId="176" fontId="1" fillId="0" borderId="0" xfId="33" applyNumberFormat="1" applyFill="1"/>
    <xf numFmtId="0" fontId="20" fillId="0" borderId="10" xfId="33" applyFont="1" applyFill="1" applyBorder="1" applyAlignment="1">
      <alignment vertical="center"/>
    </xf>
    <xf numFmtId="4" fontId="20" fillId="0" borderId="10" xfId="33" applyNumberFormat="1" applyFont="1" applyFill="1" applyBorder="1" applyAlignment="1" applyProtection="1">
      <alignment vertical="center"/>
    </xf>
    <xf numFmtId="4" fontId="20" fillId="0" borderId="0" xfId="33" applyNumberFormat="1" applyFont="1" applyFill="1" applyAlignment="1" applyProtection="1">
      <alignment vertical="center"/>
    </xf>
    <xf numFmtId="0" fontId="20" fillId="0" borderId="10" xfId="33" applyFont="1" applyFill="1" applyBorder="1" applyAlignment="1">
      <alignment horizontal="justify"/>
    </xf>
    <xf numFmtId="0" fontId="20" fillId="0" borderId="12" xfId="33" applyNumberFormat="1" applyFont="1" applyFill="1" applyBorder="1" applyAlignment="1" applyProtection="1">
      <alignment horizontal="center" vertical="center"/>
    </xf>
    <xf numFmtId="0" fontId="20" fillId="0" borderId="13" xfId="33" applyFont="1" applyFill="1" applyBorder="1" applyAlignment="1">
      <alignment horizontal="center" vertical="center"/>
    </xf>
    <xf numFmtId="0" fontId="20" fillId="0" borderId="14" xfId="33" applyFont="1" applyFill="1" applyBorder="1" applyAlignment="1">
      <alignment vertical="center"/>
    </xf>
    <xf numFmtId="0" fontId="20" fillId="0" borderId="14" xfId="33" applyFont="1" applyFill="1" applyBorder="1" applyAlignment="1">
      <alignment horizontal="center" vertical="center"/>
    </xf>
    <xf numFmtId="0" fontId="20" fillId="0" borderId="13" xfId="33" applyFont="1" applyFill="1" applyBorder="1" applyAlignment="1">
      <alignment horizontal="center" vertical="center" wrapText="1"/>
    </xf>
    <xf numFmtId="176" fontId="20" fillId="0" borderId="0" xfId="33" applyNumberFormat="1" applyFont="1" applyFill="1" applyAlignment="1">
      <alignment vertical="center"/>
    </xf>
    <xf numFmtId="0" fontId="1" fillId="0" borderId="10" xfId="34" applyFont="1" applyFill="1" applyBorder="1" applyAlignment="1">
      <alignment vertical="center"/>
    </xf>
    <xf numFmtId="4" fontId="20" fillId="0" borderId="10" xfId="33" applyNumberFormat="1" applyFont="1" applyFill="1" applyBorder="1" applyAlignment="1" applyProtection="1">
      <alignment horizontal="right" vertical="center"/>
    </xf>
    <xf numFmtId="180" fontId="20" fillId="0" borderId="19" xfId="33" applyNumberFormat="1" applyFont="1" applyFill="1" applyBorder="1" applyAlignment="1" applyProtection="1">
      <alignment horizontal="right" vertical="center"/>
    </xf>
    <xf numFmtId="180" fontId="20" fillId="0" borderId="10" xfId="33" applyNumberFormat="1" applyFont="1" applyFill="1" applyBorder="1" applyAlignment="1" applyProtection="1">
      <alignment horizontal="right" vertical="center"/>
    </xf>
    <xf numFmtId="180" fontId="20" fillId="0" borderId="15" xfId="33" applyNumberFormat="1" applyFont="1" applyFill="1" applyBorder="1" applyAlignment="1" applyProtection="1">
      <alignment horizontal="right" vertical="center"/>
    </xf>
    <xf numFmtId="180" fontId="20" fillId="0" borderId="21" xfId="33" applyNumberFormat="1" applyFont="1" applyFill="1" applyBorder="1" applyAlignment="1" applyProtection="1">
      <alignment horizontal="right" vertical="center"/>
    </xf>
    <xf numFmtId="180" fontId="1" fillId="0" borderId="0" xfId="33" applyNumberFormat="1" applyFill="1" applyAlignment="1">
      <alignment horizontal="right" vertical="center"/>
    </xf>
    <xf numFmtId="176" fontId="20" fillId="0" borderId="15" xfId="33" applyNumberFormat="1" applyFont="1" applyFill="1" applyBorder="1" applyAlignment="1" applyProtection="1">
      <alignment horizontal="center" vertical="center" wrapText="1"/>
    </xf>
    <xf numFmtId="0" fontId="1" fillId="0" borderId="0" xfId="33"/>
    <xf numFmtId="0" fontId="0" fillId="0" borderId="10" xfId="0" applyFill="1" applyBorder="1">
      <alignment vertical="center"/>
    </xf>
    <xf numFmtId="180" fontId="0" fillId="0" borderId="10" xfId="0" applyNumberFormat="1" applyFill="1" applyBorder="1" applyAlignment="1">
      <alignment horizontal="right" vertical="center"/>
    </xf>
    <xf numFmtId="180" fontId="0" fillId="0" borderId="10" xfId="0" applyNumberFormat="1" applyBorder="1" applyAlignment="1">
      <alignment horizontal="right" vertical="center"/>
    </xf>
    <xf numFmtId="4" fontId="0" fillId="0" borderId="10" xfId="0" applyNumberFormat="1" applyFill="1" applyBorder="1" applyAlignment="1">
      <alignment horizontal="right" vertical="center"/>
    </xf>
    <xf numFmtId="0" fontId="0" fillId="0" borderId="10" xfId="0" applyBorder="1">
      <alignment vertical="center"/>
    </xf>
    <xf numFmtId="176" fontId="1" fillId="0" borderId="0" xfId="33" applyNumberFormat="1"/>
    <xf numFmtId="0" fontId="25" fillId="0" borderId="0" xfId="109" applyFont="1"/>
    <xf numFmtId="0" fontId="4" fillId="0" borderId="0" xfId="110">
      <alignment vertical="center"/>
    </xf>
    <xf numFmtId="0" fontId="20" fillId="0" borderId="0" xfId="109" applyFont="1" applyFill="1"/>
    <xf numFmtId="0" fontId="20" fillId="0" borderId="0" xfId="109" applyFont="1" applyFill="1" applyAlignment="1">
      <alignment horizontal="center" vertical="center"/>
    </xf>
    <xf numFmtId="0" fontId="20" fillId="0" borderId="0" xfId="109" applyFont="1" applyFill="1" applyAlignment="1">
      <alignment vertical="center"/>
    </xf>
    <xf numFmtId="0" fontId="20" fillId="0" borderId="0" xfId="109" applyFont="1" applyFill="1" applyAlignment="1">
      <alignment horizontal="right"/>
    </xf>
    <xf numFmtId="0" fontId="20" fillId="0" borderId="10" xfId="109" applyFont="1" applyFill="1" applyBorder="1" applyAlignment="1">
      <alignment horizontal="center"/>
    </xf>
    <xf numFmtId="0" fontId="20" fillId="0" borderId="15" xfId="109" applyFont="1" applyFill="1" applyBorder="1" applyAlignment="1">
      <alignment horizontal="center"/>
    </xf>
    <xf numFmtId="0" fontId="20" fillId="0" borderId="10" xfId="109" applyNumberFormat="1" applyFont="1" applyFill="1" applyBorder="1" applyAlignment="1" applyProtection="1">
      <alignment horizontal="center" vertical="center"/>
    </xf>
    <xf numFmtId="0" fontId="20" fillId="0" borderId="10" xfId="109" applyFont="1" applyFill="1" applyBorder="1" applyAlignment="1">
      <alignment horizontal="center" vertical="center"/>
    </xf>
    <xf numFmtId="49" fontId="20" fillId="0" borderId="12" xfId="109" applyNumberFormat="1" applyFont="1" applyFill="1" applyBorder="1" applyAlignment="1" applyProtection="1">
      <alignment horizontal="left" vertical="center" wrapText="1"/>
    </xf>
    <xf numFmtId="49" fontId="20" fillId="0" borderId="10" xfId="109" applyNumberFormat="1" applyFont="1" applyFill="1" applyBorder="1" applyAlignment="1" applyProtection="1">
      <alignment horizontal="left" vertical="center" wrapText="1"/>
    </xf>
    <xf numFmtId="49" fontId="20" fillId="0" borderId="14" xfId="109" applyNumberFormat="1" applyFont="1" applyFill="1" applyBorder="1" applyAlignment="1" applyProtection="1">
      <alignment horizontal="left" vertical="center" wrapText="1"/>
    </xf>
    <xf numFmtId="0" fontId="20" fillId="0" borderId="14" xfId="109" applyNumberFormat="1" applyFont="1" applyFill="1" applyBorder="1" applyAlignment="1" applyProtection="1">
      <alignment horizontal="left" vertical="center" wrapText="1"/>
    </xf>
    <xf numFmtId="180" fontId="20" fillId="0" borderId="10" xfId="109" applyNumberFormat="1" applyFont="1" applyFill="1" applyBorder="1" applyAlignment="1" applyProtection="1">
      <alignment horizontal="right" vertical="center" wrapText="1"/>
    </xf>
    <xf numFmtId="0" fontId="4" fillId="0" borderId="0" xfId="110" applyFill="1">
      <alignment vertical="center"/>
    </xf>
    <xf numFmtId="0" fontId="54" fillId="0" borderId="0" xfId="30" applyFont="1">
      <alignment vertical="center"/>
    </xf>
    <xf numFmtId="0" fontId="3" fillId="0" borderId="0" xfId="30">
      <alignment vertical="center"/>
    </xf>
    <xf numFmtId="0" fontId="51" fillId="0" borderId="0" xfId="30" applyFont="1" applyAlignment="1">
      <alignment horizontal="right" vertical="center"/>
    </xf>
    <xf numFmtId="0" fontId="3" fillId="0" borderId="0" xfId="30" applyFont="1" applyAlignment="1">
      <alignment horizontal="right" vertical="center"/>
    </xf>
    <xf numFmtId="0" fontId="51" fillId="0" borderId="10" xfId="30" applyFont="1" applyBorder="1" applyAlignment="1">
      <alignment horizontal="center" vertical="center"/>
    </xf>
    <xf numFmtId="49" fontId="51" fillId="0" borderId="11" xfId="30" applyNumberFormat="1" applyFont="1" applyFill="1" applyBorder="1">
      <alignment vertical="center"/>
    </xf>
    <xf numFmtId="0" fontId="51" fillId="0" borderId="11" xfId="30" applyNumberFormat="1" applyFont="1" applyFill="1" applyBorder="1">
      <alignment vertical="center"/>
    </xf>
    <xf numFmtId="177" fontId="51" fillId="0" borderId="12" xfId="30" applyNumberFormat="1" applyFont="1" applyFill="1" applyBorder="1">
      <alignment vertical="center"/>
    </xf>
    <xf numFmtId="0" fontId="51" fillId="0" borderId="10" xfId="30" applyFont="1" applyFill="1" applyBorder="1">
      <alignment vertical="center"/>
    </xf>
    <xf numFmtId="4" fontId="51" fillId="0" borderId="11" xfId="30" applyNumberFormat="1" applyFont="1" applyFill="1" applyBorder="1">
      <alignment vertical="center"/>
    </xf>
    <xf numFmtId="177" fontId="0" fillId="0" borderId="0" xfId="0" applyNumberFormat="1" applyFill="1" applyAlignment="1">
      <alignment horizontal="right" vertical="center"/>
    </xf>
    <xf numFmtId="177" fontId="0" fillId="0" borderId="10" xfId="0" applyNumberFormat="1" applyFill="1" applyBorder="1" applyAlignment="1">
      <alignment horizontal="right" vertical="center"/>
    </xf>
    <xf numFmtId="0" fontId="0" fillId="0" borderId="0" xfId="0" applyFill="1">
      <alignment vertical="center"/>
    </xf>
    <xf numFmtId="4" fontId="20" fillId="0" borderId="11" xfId="0" applyNumberFormat="1" applyFont="1" applyFill="1" applyBorder="1" applyAlignment="1">
      <alignment vertical="center"/>
    </xf>
    <xf numFmtId="177" fontId="20" fillId="0" borderId="11" xfId="0" applyNumberFormat="1" applyFont="1" applyFill="1" applyBorder="1" applyAlignment="1">
      <alignment vertical="center"/>
    </xf>
    <xf numFmtId="0" fontId="4" fillId="0" borderId="0" xfId="0" applyFont="1">
      <alignment vertical="center"/>
    </xf>
    <xf numFmtId="0" fontId="53" fillId="0" borderId="0" xfId="0" applyFont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4" fontId="0" fillId="0" borderId="10" xfId="0" applyNumberFormat="1" applyFill="1" applyBorder="1">
      <alignment vertical="center"/>
    </xf>
    <xf numFmtId="181" fontId="0" fillId="0" borderId="10" xfId="0" applyNumberFormat="1" applyFill="1" applyBorder="1" applyAlignment="1">
      <alignment horizontal="right" vertical="center"/>
    </xf>
    <xf numFmtId="10" fontId="0" fillId="0" borderId="10" xfId="0" applyNumberFormat="1" applyFill="1" applyBorder="1">
      <alignment vertical="center"/>
    </xf>
    <xf numFmtId="0" fontId="4" fillId="0" borderId="0" xfId="111">
      <alignment vertical="center"/>
    </xf>
    <xf numFmtId="0" fontId="27" fillId="0" borderId="0" xfId="111" applyFont="1" applyAlignment="1">
      <alignment horizontal="centerContinuous" vertical="center"/>
    </xf>
    <xf numFmtId="0" fontId="4" fillId="0" borderId="0" xfId="111" applyAlignment="1">
      <alignment horizontal="centerContinuous" vertical="center"/>
    </xf>
    <xf numFmtId="0" fontId="20" fillId="0" borderId="0" xfId="111" applyFont="1">
      <alignment vertical="center"/>
    </xf>
    <xf numFmtId="0" fontId="20" fillId="0" borderId="0" xfId="111" applyFont="1" applyAlignment="1">
      <alignment horizontal="right" vertical="center"/>
    </xf>
    <xf numFmtId="0" fontId="20" fillId="0" borderId="10" xfId="111" applyFont="1" applyBorder="1" applyAlignment="1">
      <alignment horizontal="centerContinuous" vertical="center"/>
    </xf>
    <xf numFmtId="0" fontId="20" fillId="0" borderId="10" xfId="111" applyFont="1" applyBorder="1" applyAlignment="1">
      <alignment horizontal="centerContinuous" vertical="center" wrapText="1"/>
    </xf>
    <xf numFmtId="0" fontId="20" fillId="0" borderId="10" xfId="111" applyFont="1" applyBorder="1" applyAlignment="1">
      <alignment horizontal="center" vertical="center"/>
    </xf>
    <xf numFmtId="0" fontId="20" fillId="0" borderId="10" xfId="111" applyFont="1" applyBorder="1" applyAlignment="1">
      <alignment horizontal="center" vertical="center" wrapText="1"/>
    </xf>
    <xf numFmtId="0" fontId="20" fillId="0" borderId="10" xfId="111" applyNumberFormat="1" applyFont="1" applyFill="1" applyBorder="1">
      <alignment vertical="center"/>
    </xf>
    <xf numFmtId="49" fontId="20" fillId="0" borderId="10" xfId="111" applyNumberFormat="1" applyFont="1" applyFill="1" applyBorder="1" applyAlignment="1">
      <alignment vertical="center" wrapText="1"/>
    </xf>
    <xf numFmtId="0" fontId="20" fillId="0" borderId="10" xfId="111" applyNumberFormat="1" applyFont="1" applyFill="1" applyBorder="1" applyAlignment="1">
      <alignment vertical="center" wrapText="1"/>
    </xf>
    <xf numFmtId="177" fontId="20" fillId="0" borderId="10" xfId="111" applyNumberFormat="1" applyFont="1" applyFill="1" applyBorder="1" applyAlignment="1">
      <alignment horizontal="right" vertical="center"/>
    </xf>
    <xf numFmtId="4" fontId="20" fillId="0" borderId="10" xfId="111" applyNumberFormat="1" applyFont="1" applyFill="1" applyBorder="1" applyAlignment="1">
      <alignment horizontal="right" vertical="center"/>
    </xf>
    <xf numFmtId="0" fontId="4" fillId="0" borderId="0" xfId="111" applyFill="1">
      <alignment vertical="center"/>
    </xf>
    <xf numFmtId="0" fontId="20" fillId="0" borderId="0" xfId="112" applyFont="1" applyFill="1" applyBorder="1" applyAlignment="1">
      <alignment vertical="center" wrapText="1"/>
    </xf>
    <xf numFmtId="178" fontId="20" fillId="0" borderId="0" xfId="112" applyNumberFormat="1" applyFont="1" applyFill="1" applyAlignment="1">
      <alignment horizontal="right" vertical="center"/>
    </xf>
    <xf numFmtId="0" fontId="20" fillId="0" borderId="0" xfId="112" applyFont="1" applyFill="1" applyAlignment="1">
      <alignment horizontal="right" vertical="center"/>
    </xf>
    <xf numFmtId="0" fontId="20" fillId="0" borderId="0" xfId="112" applyFont="1" applyFill="1" applyAlignment="1">
      <alignment vertical="center"/>
    </xf>
    <xf numFmtId="0" fontId="20" fillId="0" borderId="0" xfId="112" applyFont="1" applyFill="1"/>
    <xf numFmtId="0" fontId="28" fillId="0" borderId="0" xfId="112" applyFont="1" applyFill="1" applyAlignment="1">
      <alignment horizontal="centerContinuous" vertical="center"/>
    </xf>
    <xf numFmtId="178" fontId="28" fillId="0" borderId="0" xfId="112" applyNumberFormat="1" applyFont="1" applyFill="1" applyAlignment="1">
      <alignment horizontal="centerContinuous" vertical="center"/>
    </xf>
    <xf numFmtId="0" fontId="20" fillId="0" borderId="0" xfId="112" applyFont="1" applyFill="1" applyAlignment="1">
      <alignment horizontal="left" vertical="center"/>
    </xf>
    <xf numFmtId="178" fontId="20" fillId="0" borderId="0" xfId="112" applyNumberFormat="1" applyFont="1" applyFill="1" applyAlignment="1">
      <alignment horizontal="center" vertical="center"/>
    </xf>
    <xf numFmtId="0" fontId="20" fillId="0" borderId="0" xfId="112" applyFont="1" applyFill="1" applyAlignment="1">
      <alignment horizontal="center" vertical="center"/>
    </xf>
    <xf numFmtId="0" fontId="20" fillId="0" borderId="0" xfId="112" applyFont="1" applyFill="1" applyAlignment="1"/>
    <xf numFmtId="0" fontId="20" fillId="0" borderId="10" xfId="112" applyNumberFormat="1" applyFont="1" applyFill="1" applyBorder="1" applyAlignment="1" applyProtection="1">
      <alignment horizontal="centerContinuous" vertical="center"/>
    </xf>
    <xf numFmtId="178" fontId="20" fillId="0" borderId="10" xfId="112" applyNumberFormat="1" applyFont="1" applyFill="1" applyBorder="1" applyAlignment="1" applyProtection="1">
      <alignment horizontal="centerContinuous" vertical="center"/>
    </xf>
    <xf numFmtId="0" fontId="20" fillId="0" borderId="10" xfId="112" applyNumberFormat="1" applyFont="1" applyFill="1" applyBorder="1" applyAlignment="1" applyProtection="1">
      <alignment horizontal="center" vertical="center"/>
    </xf>
    <xf numFmtId="49" fontId="20" fillId="0" borderId="10" xfId="112" applyNumberFormat="1" applyFont="1" applyFill="1" applyBorder="1" applyAlignment="1" applyProtection="1">
      <alignment horizontal="center" vertical="center"/>
    </xf>
    <xf numFmtId="49" fontId="20" fillId="0" borderId="15" xfId="112" applyNumberFormat="1" applyFont="1" applyFill="1" applyBorder="1" applyAlignment="1" applyProtection="1">
      <alignment horizontal="center" vertical="center"/>
    </xf>
    <xf numFmtId="0" fontId="1" fillId="0" borderId="10" xfId="34" applyFont="1" applyFill="1" applyBorder="1" applyAlignment="1">
      <alignment vertical="center" wrapText="1"/>
    </xf>
    <xf numFmtId="4" fontId="20" fillId="0" borderId="10" xfId="112" applyNumberFormat="1" applyFont="1" applyFill="1" applyBorder="1" applyAlignment="1" applyProtection="1">
      <alignment horizontal="right" vertical="center"/>
    </xf>
    <xf numFmtId="0" fontId="20" fillId="0" borderId="12" xfId="112" applyNumberFormat="1" applyFont="1" applyFill="1" applyBorder="1" applyAlignment="1" applyProtection="1">
      <alignment vertical="center"/>
    </xf>
    <xf numFmtId="4" fontId="20" fillId="0" borderId="15" xfId="112" applyNumberFormat="1" applyFont="1" applyFill="1" applyBorder="1" applyAlignment="1" applyProtection="1">
      <alignment horizontal="right" vertical="center"/>
    </xf>
    <xf numFmtId="0" fontId="20" fillId="0" borderId="12" xfId="112" applyFont="1" applyFill="1" applyBorder="1" applyAlignment="1">
      <alignment vertical="center"/>
    </xf>
    <xf numFmtId="0" fontId="20" fillId="0" borderId="13" xfId="112" applyNumberFormat="1" applyFont="1" applyFill="1" applyBorder="1" applyAlignment="1" applyProtection="1">
      <alignment vertical="center"/>
    </xf>
    <xf numFmtId="180" fontId="1" fillId="0" borderId="10" xfId="112" applyNumberFormat="1" applyFill="1" applyBorder="1" applyAlignment="1">
      <alignment horizontal="right" vertical="center"/>
    </xf>
    <xf numFmtId="180" fontId="20" fillId="0" borderId="14" xfId="112" applyNumberFormat="1" applyFont="1" applyFill="1" applyBorder="1" applyAlignment="1" applyProtection="1">
      <alignment horizontal="right" vertical="center"/>
    </xf>
    <xf numFmtId="180" fontId="20" fillId="0" borderId="20" xfId="112" applyNumberFormat="1" applyFont="1" applyFill="1" applyBorder="1" applyAlignment="1" applyProtection="1">
      <alignment horizontal="right" vertical="center"/>
    </xf>
    <xf numFmtId="0" fontId="20" fillId="0" borderId="10" xfId="112" applyNumberFormat="1" applyFont="1" applyFill="1" applyBorder="1" applyAlignment="1" applyProtection="1">
      <alignment vertical="center"/>
    </xf>
    <xf numFmtId="180" fontId="20" fillId="0" borderId="10" xfId="112" applyNumberFormat="1" applyFont="1" applyFill="1" applyBorder="1" applyAlignment="1" applyProtection="1">
      <alignment horizontal="right" vertical="center"/>
    </xf>
    <xf numFmtId="180" fontId="20" fillId="0" borderId="15" xfId="112" applyNumberFormat="1" applyFont="1" applyFill="1" applyBorder="1" applyAlignment="1" applyProtection="1">
      <alignment horizontal="right" vertical="center"/>
    </xf>
    <xf numFmtId="0" fontId="1" fillId="0" borderId="0" xfId="112" applyFill="1"/>
    <xf numFmtId="180" fontId="20" fillId="0" borderId="19" xfId="112" applyNumberFormat="1" applyFont="1" applyFill="1" applyBorder="1" applyAlignment="1" applyProtection="1">
      <alignment horizontal="right" vertical="center"/>
    </xf>
    <xf numFmtId="0" fontId="20" fillId="0" borderId="14" xfId="112" applyNumberFormat="1" applyFont="1" applyFill="1" applyBorder="1" applyAlignment="1" applyProtection="1">
      <alignment vertical="center"/>
    </xf>
    <xf numFmtId="0" fontId="29" fillId="0" borderId="10" xfId="112" applyNumberFormat="1" applyFont="1" applyFill="1" applyBorder="1" applyAlignment="1" applyProtection="1">
      <alignment horizontal="center" vertical="center"/>
    </xf>
    <xf numFmtId="177" fontId="0" fillId="0" borderId="10" xfId="0" applyNumberFormat="1" applyBorder="1">
      <alignment vertical="center"/>
    </xf>
    <xf numFmtId="180" fontId="0" fillId="0" borderId="0" xfId="0" applyNumberFormat="1">
      <alignment vertical="center"/>
    </xf>
    <xf numFmtId="0" fontId="20" fillId="0" borderId="10" xfId="112" applyFont="1" applyFill="1" applyBorder="1" applyAlignment="1">
      <alignment vertical="center"/>
    </xf>
    <xf numFmtId="177" fontId="20" fillId="0" borderId="10" xfId="112" applyNumberFormat="1" applyFont="1" applyFill="1" applyBorder="1" applyAlignment="1" applyProtection="1">
      <alignment horizontal="right" vertical="center"/>
    </xf>
    <xf numFmtId="0" fontId="20" fillId="0" borderId="10" xfId="112" applyFont="1" applyFill="1" applyBorder="1" applyAlignment="1">
      <alignment horizontal="left" vertical="center"/>
    </xf>
    <xf numFmtId="0" fontId="20" fillId="0" borderId="10" xfId="112" applyFont="1" applyFill="1" applyBorder="1" applyAlignment="1"/>
    <xf numFmtId="4" fontId="30" fillId="0" borderId="10" xfId="112" applyNumberFormat="1" applyFont="1" applyFill="1" applyBorder="1" applyAlignment="1" applyProtection="1">
      <alignment horizontal="right" vertical="center"/>
    </xf>
    <xf numFmtId="177" fontId="30" fillId="0" borderId="10" xfId="112" applyNumberFormat="1" applyFont="1" applyFill="1" applyBorder="1" applyAlignment="1" applyProtection="1">
      <alignment horizontal="right" vertical="center"/>
    </xf>
    <xf numFmtId="0" fontId="20" fillId="0" borderId="10" xfId="112" applyFont="1" applyFill="1" applyBorder="1"/>
    <xf numFmtId="180" fontId="30" fillId="0" borderId="10" xfId="112" applyNumberFormat="1" applyFont="1" applyFill="1" applyBorder="1" applyAlignment="1" applyProtection="1">
      <alignment horizontal="right" vertical="center"/>
    </xf>
    <xf numFmtId="0" fontId="30" fillId="0" borderId="10" xfId="112" applyNumberFormat="1" applyFont="1" applyFill="1" applyBorder="1" applyAlignment="1" applyProtection="1">
      <alignment vertical="center"/>
    </xf>
    <xf numFmtId="0" fontId="30" fillId="0" borderId="0" xfId="112" applyNumberFormat="1" applyFont="1" applyFill="1" applyAlignment="1" applyProtection="1">
      <alignment vertical="center"/>
    </xf>
    <xf numFmtId="0" fontId="30" fillId="0" borderId="0" xfId="112" applyNumberFormat="1" applyFont="1" applyFill="1" applyBorder="1" applyAlignment="1" applyProtection="1">
      <alignment vertical="center"/>
    </xf>
    <xf numFmtId="0" fontId="29" fillId="0" borderId="0" xfId="112" applyFont="1" applyFill="1" applyAlignment="1">
      <alignment vertical="center"/>
    </xf>
    <xf numFmtId="0" fontId="29" fillId="0" borderId="0" xfId="112" applyFont="1" applyFill="1"/>
    <xf numFmtId="4" fontId="20" fillId="0" borderId="10" xfId="112" applyNumberFormat="1" applyFont="1" applyFill="1" applyBorder="1" applyAlignment="1">
      <alignment vertical="center"/>
    </xf>
    <xf numFmtId="177" fontId="20" fillId="0" borderId="10" xfId="112" applyNumberFormat="1" applyFont="1" applyFill="1" applyBorder="1" applyAlignment="1">
      <alignment horizontal="right" vertical="center"/>
    </xf>
    <xf numFmtId="180" fontId="20" fillId="0" borderId="10" xfId="112" applyNumberFormat="1" applyFont="1" applyFill="1" applyBorder="1" applyAlignment="1">
      <alignment horizontal="right" vertical="center"/>
    </xf>
    <xf numFmtId="178" fontId="20" fillId="0" borderId="10" xfId="112" applyNumberFormat="1" applyFont="1" applyFill="1" applyBorder="1" applyAlignment="1">
      <alignment vertical="center"/>
    </xf>
    <xf numFmtId="180" fontId="20" fillId="0" borderId="10" xfId="112" applyNumberFormat="1" applyFont="1" applyFill="1" applyBorder="1" applyAlignment="1">
      <alignment vertical="center"/>
    </xf>
    <xf numFmtId="178" fontId="20" fillId="0" borderId="0" xfId="112" applyNumberFormat="1" applyFont="1" applyFill="1" applyAlignment="1">
      <alignment vertical="center"/>
    </xf>
    <xf numFmtId="0" fontId="20" fillId="0" borderId="0" xfId="113" applyFont="1" applyFill="1" applyAlignment="1">
      <alignment horizontal="center" vertical="center"/>
    </xf>
    <xf numFmtId="0" fontId="20" fillId="0" borderId="0" xfId="113" applyNumberFormat="1" applyFont="1" applyFill="1" applyAlignment="1">
      <alignment horizontal="right" vertical="center"/>
    </xf>
    <xf numFmtId="0" fontId="1" fillId="0" borderId="0" xfId="113"/>
    <xf numFmtId="0" fontId="28" fillId="0" borderId="0" xfId="113" applyNumberFormat="1" applyFont="1" applyFill="1" applyAlignment="1" applyProtection="1">
      <alignment horizontal="centerContinuous" vertical="center"/>
    </xf>
    <xf numFmtId="0" fontId="1" fillId="0" borderId="0" xfId="113" applyAlignment="1">
      <alignment horizontal="centerContinuous" vertical="center"/>
    </xf>
    <xf numFmtId="0" fontId="21" fillId="0" borderId="0" xfId="113" applyNumberFormat="1" applyFont="1" applyFill="1" applyAlignment="1" applyProtection="1">
      <alignment horizontal="centerContinuous" vertical="center"/>
    </xf>
    <xf numFmtId="0" fontId="1" fillId="0" borderId="0" xfId="113" applyAlignment="1">
      <alignment horizontal="centerContinuous"/>
    </xf>
    <xf numFmtId="0" fontId="20" fillId="0" borderId="0" xfId="113" applyFont="1" applyFill="1" applyAlignment="1">
      <alignment vertical="center"/>
    </xf>
    <xf numFmtId="0" fontId="20" fillId="0" borderId="0" xfId="113" applyNumberFormat="1" applyFont="1" applyFill="1" applyAlignment="1">
      <alignment vertical="center"/>
    </xf>
    <xf numFmtId="0" fontId="20" fillId="0" borderId="12" xfId="113" applyFont="1" applyFill="1" applyBorder="1" applyAlignment="1">
      <alignment horizontal="centerContinuous" vertical="center"/>
    </xf>
    <xf numFmtId="0" fontId="20" fillId="0" borderId="13" xfId="113" applyFont="1" applyFill="1" applyBorder="1" applyAlignment="1">
      <alignment horizontal="centerContinuous" vertical="center"/>
    </xf>
    <xf numFmtId="0" fontId="20" fillId="0" borderId="14" xfId="113" applyFont="1" applyFill="1" applyBorder="1" applyAlignment="1">
      <alignment horizontal="centerContinuous" vertical="center"/>
    </xf>
    <xf numFmtId="0" fontId="1" fillId="0" borderId="0" xfId="113" applyAlignment="1">
      <alignment vertical="center"/>
    </xf>
    <xf numFmtId="49" fontId="1" fillId="0" borderId="12" xfId="113" applyNumberFormat="1" applyFont="1" applyFill="1" applyBorder="1" applyAlignment="1">
      <alignment horizontal="centerContinuous" vertical="center"/>
    </xf>
    <xf numFmtId="49" fontId="1" fillId="0" borderId="13" xfId="113" applyNumberFormat="1" applyFont="1" applyFill="1" applyBorder="1" applyAlignment="1">
      <alignment horizontal="centerContinuous" vertical="center"/>
    </xf>
    <xf numFmtId="49" fontId="1" fillId="0" borderId="14" xfId="113" applyNumberFormat="1" applyFont="1" applyFill="1" applyBorder="1" applyAlignment="1">
      <alignment horizontal="centerContinuous" vertical="center"/>
    </xf>
    <xf numFmtId="49" fontId="1" fillId="28" borderId="10" xfId="113" applyNumberFormat="1" applyFont="1" applyFill="1" applyBorder="1" applyAlignment="1">
      <alignment horizontal="centerContinuous" vertical="center" wrapText="1"/>
    </xf>
    <xf numFmtId="49" fontId="1" fillId="28" borderId="12" xfId="113" applyNumberFormat="1" applyFont="1" applyFill="1" applyBorder="1" applyAlignment="1">
      <alignment horizontal="centerContinuous" vertical="center" wrapText="1"/>
    </xf>
    <xf numFmtId="49" fontId="1" fillId="28" borderId="12" xfId="113" applyNumberFormat="1" applyFont="1" applyFill="1" applyBorder="1" applyAlignment="1">
      <alignment horizontal="centerContinuous" vertical="center"/>
    </xf>
    <xf numFmtId="49" fontId="1" fillId="28" borderId="13" xfId="113" applyNumberFormat="1" applyFont="1" applyFill="1" applyBorder="1" applyAlignment="1">
      <alignment horizontal="centerContinuous" vertical="center"/>
    </xf>
    <xf numFmtId="49" fontId="1" fillId="28" borderId="14" xfId="113" applyNumberFormat="1" applyFont="1" applyFill="1" applyBorder="1" applyAlignment="1">
      <alignment horizontal="centerContinuous" vertical="center"/>
    </xf>
    <xf numFmtId="179" fontId="1" fillId="0" borderId="10" xfId="113" applyNumberFormat="1" applyFont="1" applyFill="1" applyBorder="1" applyAlignment="1">
      <alignment horizontal="center" vertical="center" wrapText="1"/>
    </xf>
    <xf numFmtId="49" fontId="1" fillId="0" borderId="10" xfId="113" applyNumberFormat="1" applyFont="1" applyFill="1" applyBorder="1" applyAlignment="1">
      <alignment horizontal="center" vertical="center" wrapText="1"/>
    </xf>
    <xf numFmtId="179" fontId="1" fillId="0" borderId="16" xfId="113" applyNumberFormat="1" applyFont="1" applyFill="1" applyBorder="1" applyAlignment="1">
      <alignment horizontal="center" vertical="center" wrapText="1"/>
    </xf>
    <xf numFmtId="179" fontId="1" fillId="0" borderId="16" xfId="113" applyNumberFormat="1" applyFill="1" applyBorder="1" applyAlignment="1">
      <alignment horizontal="center" vertical="center" wrapText="1"/>
    </xf>
    <xf numFmtId="49" fontId="20" fillId="0" borderId="15" xfId="113" applyNumberFormat="1" applyFont="1" applyFill="1" applyBorder="1" applyAlignment="1" applyProtection="1">
      <alignment horizontal="center" vertical="center"/>
    </xf>
    <xf numFmtId="0" fontId="20" fillId="0" borderId="17" xfId="113" applyFont="1" applyFill="1" applyBorder="1" applyAlignment="1">
      <alignment horizontal="center" vertical="center"/>
    </xf>
    <xf numFmtId="0" fontId="20" fillId="0" borderId="15" xfId="113" applyFont="1" applyFill="1" applyBorder="1" applyAlignment="1">
      <alignment horizontal="center" vertical="center"/>
    </xf>
    <xf numFmtId="0" fontId="20" fillId="0" borderId="18" xfId="113" applyFont="1" applyFill="1" applyBorder="1" applyAlignment="1">
      <alignment horizontal="center" vertical="center"/>
    </xf>
    <xf numFmtId="0" fontId="20" fillId="0" borderId="10" xfId="113" applyFont="1" applyFill="1" applyBorder="1" applyAlignment="1">
      <alignment horizontal="center" vertical="center"/>
    </xf>
    <xf numFmtId="0" fontId="1" fillId="0" borderId="10" xfId="113" applyFill="1" applyBorder="1" applyAlignment="1">
      <alignment horizontal="center" vertical="center"/>
    </xf>
    <xf numFmtId="0" fontId="1" fillId="0" borderId="10" xfId="113" applyBorder="1" applyAlignment="1">
      <alignment horizontal="center" vertical="center"/>
    </xf>
    <xf numFmtId="0" fontId="1" fillId="0" borderId="12" xfId="113" applyBorder="1" applyAlignment="1">
      <alignment horizontal="center" vertical="center"/>
    </xf>
    <xf numFmtId="49" fontId="0" fillId="0" borderId="10" xfId="0" applyNumberFormat="1" applyFill="1" applyBorder="1">
      <alignment vertical="center"/>
    </xf>
    <xf numFmtId="0" fontId="1" fillId="0" borderId="0" xfId="113" applyFill="1" applyAlignment="1">
      <alignment vertical="center"/>
    </xf>
    <xf numFmtId="0" fontId="1" fillId="28" borderId="0" xfId="113" applyFill="1"/>
    <xf numFmtId="49" fontId="20" fillId="0" borderId="10" xfId="111" applyNumberFormat="1" applyFont="1" applyFill="1" applyBorder="1">
      <alignment vertical="center"/>
    </xf>
    <xf numFmtId="0" fontId="26" fillId="0" borderId="0" xfId="109" applyFont="1" applyFill="1" applyAlignment="1">
      <alignment horizontal="center" vertical="center"/>
    </xf>
    <xf numFmtId="0" fontId="20" fillId="0" borderId="12" xfId="109" applyNumberFormat="1" applyFont="1" applyFill="1" applyBorder="1" applyAlignment="1" applyProtection="1">
      <alignment horizontal="center" vertical="center"/>
    </xf>
    <xf numFmtId="0" fontId="20" fillId="0" borderId="13" xfId="109" applyNumberFormat="1" applyFont="1" applyFill="1" applyBorder="1" applyAlignment="1" applyProtection="1">
      <alignment horizontal="center" vertical="center"/>
    </xf>
    <xf numFmtId="0" fontId="20" fillId="0" borderId="14" xfId="109" applyNumberFormat="1" applyFont="1" applyFill="1" applyBorder="1" applyAlignment="1" applyProtection="1">
      <alignment horizontal="center" vertical="center"/>
    </xf>
    <xf numFmtId="0" fontId="20" fillId="0" borderId="10" xfId="109" applyNumberFormat="1" applyFont="1" applyFill="1" applyBorder="1" applyAlignment="1" applyProtection="1">
      <alignment horizontal="center" vertical="center"/>
    </xf>
    <xf numFmtId="0" fontId="52" fillId="0" borderId="0" xfId="30" applyFont="1" applyAlignment="1">
      <alignment horizontal="center" vertical="center" wrapText="1"/>
    </xf>
    <xf numFmtId="0" fontId="52" fillId="0" borderId="0" xfId="30" applyFont="1" applyAlignment="1">
      <alignment horizontal="center" vertical="center"/>
    </xf>
    <xf numFmtId="0" fontId="51" fillId="0" borderId="18" xfId="30" applyFont="1" applyBorder="1" applyAlignment="1">
      <alignment horizontal="center" vertical="center" wrapText="1"/>
    </xf>
    <xf numFmtId="0" fontId="51" fillId="0" borderId="17" xfId="30" applyFont="1" applyBorder="1" applyAlignment="1">
      <alignment horizontal="center" vertical="center"/>
    </xf>
    <xf numFmtId="0" fontId="51" fillId="0" borderId="16" xfId="30" applyFont="1" applyBorder="1" applyAlignment="1">
      <alignment horizontal="center" vertical="center"/>
    </xf>
    <xf numFmtId="0" fontId="51" fillId="0" borderId="24" xfId="30" applyFont="1" applyBorder="1" applyAlignment="1">
      <alignment horizontal="center" vertical="center"/>
    </xf>
    <xf numFmtId="0" fontId="51" fillId="0" borderId="25" xfId="30" applyFont="1" applyBorder="1" applyAlignment="1">
      <alignment horizontal="center" vertical="center"/>
    </xf>
    <xf numFmtId="0" fontId="51" fillId="0" borderId="26" xfId="30" applyFont="1" applyBorder="1" applyAlignment="1">
      <alignment horizontal="center" vertical="center"/>
    </xf>
    <xf numFmtId="0" fontId="51" fillId="0" borderId="27" xfId="30" applyFont="1" applyBorder="1" applyAlignment="1">
      <alignment horizontal="center" vertical="center"/>
    </xf>
    <xf numFmtId="0" fontId="51" fillId="0" borderId="28" xfId="30" applyFont="1" applyFill="1" applyBorder="1" applyAlignment="1">
      <alignment horizontal="center" vertical="center" wrapText="1"/>
    </xf>
    <xf numFmtId="0" fontId="51" fillId="0" borderId="29" xfId="30" applyFont="1" applyFill="1" applyBorder="1" applyAlignment="1">
      <alignment horizontal="center" vertical="center" wrapText="1"/>
    </xf>
    <xf numFmtId="0" fontId="51" fillId="0" borderId="30" xfId="30" applyFont="1" applyFill="1" applyBorder="1" applyAlignment="1">
      <alignment horizontal="center" vertical="center" wrapText="1"/>
    </xf>
    <xf numFmtId="0" fontId="51" fillId="0" borderId="31" xfId="30" applyFont="1" applyFill="1" applyBorder="1" applyAlignment="1">
      <alignment horizontal="center" vertical="center" wrapText="1"/>
    </xf>
    <xf numFmtId="0" fontId="51" fillId="0" borderId="32" xfId="30" applyFont="1" applyFill="1" applyBorder="1" applyAlignment="1">
      <alignment horizontal="center" vertical="center" wrapText="1"/>
    </xf>
    <xf numFmtId="0" fontId="51" fillId="0" borderId="33" xfId="30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55" fillId="0" borderId="0" xfId="0" applyFont="1" applyAlignment="1">
      <alignment horizontal="center" vertical="center"/>
    </xf>
    <xf numFmtId="0" fontId="20" fillId="0" borderId="15" xfId="111" applyFont="1" applyBorder="1" applyAlignment="1">
      <alignment horizontal="center" vertical="center" wrapText="1"/>
    </xf>
    <xf numFmtId="0" fontId="20" fillId="0" borderId="19" xfId="111" applyFont="1" applyBorder="1" applyAlignment="1">
      <alignment horizontal="center" vertical="center" wrapText="1"/>
    </xf>
    <xf numFmtId="179" fontId="1" fillId="0" borderId="15" xfId="113" applyNumberFormat="1" applyFont="1" applyFill="1" applyBorder="1" applyAlignment="1">
      <alignment horizontal="center" vertical="center" wrapText="1"/>
    </xf>
    <xf numFmtId="179" fontId="1" fillId="0" borderId="19" xfId="113" applyNumberFormat="1" applyFont="1" applyFill="1" applyBorder="1" applyAlignment="1">
      <alignment horizontal="center" vertical="center" wrapText="1"/>
    </xf>
    <xf numFmtId="49" fontId="1" fillId="0" borderId="10" xfId="113" applyNumberFormat="1" applyFont="1" applyFill="1" applyBorder="1" applyAlignment="1">
      <alignment horizontal="center" vertical="center" wrapText="1"/>
    </xf>
    <xf numFmtId="49" fontId="1" fillId="0" borderId="12" xfId="113" applyNumberFormat="1" applyFont="1" applyFill="1" applyBorder="1" applyAlignment="1">
      <alignment horizontal="center" vertical="center" wrapText="1"/>
    </xf>
    <xf numFmtId="179" fontId="1" fillId="0" borderId="16" xfId="113" applyNumberFormat="1" applyFont="1" applyFill="1" applyBorder="1" applyAlignment="1">
      <alignment horizontal="center" vertical="center" wrapText="1"/>
    </xf>
    <xf numFmtId="179" fontId="1" fillId="0" borderId="12" xfId="113" applyNumberFormat="1" applyFont="1" applyFill="1" applyBorder="1" applyAlignment="1">
      <alignment horizontal="center" vertical="center" wrapText="1"/>
    </xf>
    <xf numFmtId="179" fontId="1" fillId="28" borderId="16" xfId="113" applyNumberFormat="1" applyFont="1" applyFill="1" applyBorder="1" applyAlignment="1">
      <alignment horizontal="center" vertical="center" wrapText="1"/>
    </xf>
    <xf numFmtId="179" fontId="1" fillId="28" borderId="12" xfId="113" applyNumberFormat="1" applyFont="1" applyFill="1" applyBorder="1" applyAlignment="1">
      <alignment horizontal="center" vertical="center" wrapText="1"/>
    </xf>
    <xf numFmtId="179" fontId="1" fillId="0" borderId="16" xfId="113" applyNumberFormat="1" applyFill="1" applyBorder="1" applyAlignment="1">
      <alignment horizontal="center" vertical="center" wrapText="1"/>
    </xf>
    <xf numFmtId="0" fontId="20" fillId="0" borderId="10" xfId="113" applyFont="1" applyFill="1" applyBorder="1" applyAlignment="1">
      <alignment horizontal="center" vertical="center" wrapText="1"/>
    </xf>
    <xf numFmtId="0" fontId="20" fillId="0" borderId="10" xfId="113" applyNumberFormat="1" applyFont="1" applyFill="1" applyBorder="1" applyAlignment="1" applyProtection="1">
      <alignment horizontal="center" vertical="center"/>
    </xf>
    <xf numFmtId="0" fontId="20" fillId="0" borderId="10" xfId="113" applyFont="1" applyFill="1" applyBorder="1" applyAlignment="1">
      <alignment horizontal="center" vertical="center"/>
    </xf>
    <xf numFmtId="0" fontId="20" fillId="0" borderId="15" xfId="113" applyFont="1" applyFill="1" applyBorder="1" applyAlignment="1">
      <alignment horizontal="center" vertical="center"/>
    </xf>
    <xf numFmtId="179" fontId="1" fillId="0" borderId="10" xfId="113" applyNumberFormat="1" applyFont="1" applyFill="1" applyBorder="1" applyAlignment="1">
      <alignment horizontal="center" vertical="center" wrapText="1"/>
    </xf>
    <xf numFmtId="0" fontId="1" fillId="0" borderId="10" xfId="113" applyFont="1" applyFill="1" applyBorder="1" applyAlignment="1">
      <alignment horizontal="center" vertical="center" wrapText="1"/>
    </xf>
    <xf numFmtId="0" fontId="1" fillId="0" borderId="10" xfId="113" applyFill="1" applyBorder="1" applyAlignment="1">
      <alignment horizontal="center" vertical="center" wrapText="1"/>
    </xf>
    <xf numFmtId="0" fontId="20" fillId="0" borderId="15" xfId="113" applyFont="1" applyFill="1" applyBorder="1" applyAlignment="1">
      <alignment horizontal="center" vertical="center" wrapText="1"/>
    </xf>
    <xf numFmtId="0" fontId="20" fillId="0" borderId="21" xfId="113" applyFont="1" applyFill="1" applyBorder="1" applyAlignment="1">
      <alignment horizontal="center" vertical="center" wrapText="1"/>
    </xf>
    <xf numFmtId="0" fontId="20" fillId="0" borderId="19" xfId="113" applyFont="1" applyFill="1" applyBorder="1" applyAlignment="1">
      <alignment horizontal="center" vertical="center" wrapText="1"/>
    </xf>
    <xf numFmtId="0" fontId="1" fillId="0" borderId="15" xfId="113" applyFont="1" applyFill="1" applyBorder="1" applyAlignment="1">
      <alignment horizontal="center" vertical="center" wrapText="1"/>
    </xf>
    <xf numFmtId="0" fontId="1" fillId="0" borderId="19" xfId="113" applyFill="1" applyBorder="1" applyAlignment="1">
      <alignment horizontal="center" vertical="center" wrapText="1"/>
    </xf>
    <xf numFmtId="49" fontId="1" fillId="0" borderId="13" xfId="113" applyNumberFormat="1" applyFont="1" applyFill="1" applyBorder="1" applyAlignment="1">
      <alignment horizontal="center" vertical="center" wrapText="1"/>
    </xf>
    <xf numFmtId="49" fontId="1" fillId="0" borderId="14" xfId="113" applyNumberFormat="1" applyFont="1" applyFill="1" applyBorder="1" applyAlignment="1">
      <alignment horizontal="center" vertical="center" wrapText="1"/>
    </xf>
    <xf numFmtId="49" fontId="1" fillId="0" borderId="19" xfId="113" applyNumberFormat="1" applyFont="1" applyFill="1" applyBorder="1" applyAlignment="1">
      <alignment horizontal="center" vertical="center" wrapText="1"/>
    </xf>
    <xf numFmtId="49" fontId="1" fillId="0" borderId="16" xfId="113" applyNumberFormat="1" applyFont="1" applyFill="1" applyBorder="1" applyAlignment="1">
      <alignment horizontal="center" vertical="center" wrapText="1"/>
    </xf>
    <xf numFmtId="49" fontId="1" fillId="0" borderId="18" xfId="113" applyNumberFormat="1" applyFont="1" applyFill="1" applyBorder="1" applyAlignment="1">
      <alignment horizontal="center" vertical="center"/>
    </xf>
    <xf numFmtId="49" fontId="1" fillId="0" borderId="23" xfId="113" applyNumberFormat="1" applyFont="1" applyFill="1" applyBorder="1" applyAlignment="1">
      <alignment horizontal="center" vertical="center"/>
    </xf>
    <xf numFmtId="49" fontId="1" fillId="0" borderId="17" xfId="113" applyNumberFormat="1" applyFont="1" applyFill="1" applyBorder="1" applyAlignment="1">
      <alignment horizontal="center" vertical="center"/>
    </xf>
    <xf numFmtId="49" fontId="1" fillId="0" borderId="16" xfId="113" applyNumberFormat="1" applyFont="1" applyFill="1" applyBorder="1" applyAlignment="1">
      <alignment horizontal="center" vertical="center"/>
    </xf>
    <xf numFmtId="49" fontId="1" fillId="0" borderId="22" xfId="113" applyNumberFormat="1" applyFont="1" applyFill="1" applyBorder="1" applyAlignment="1">
      <alignment horizontal="center" vertical="center"/>
    </xf>
    <xf numFmtId="49" fontId="1" fillId="0" borderId="24" xfId="113" applyNumberFormat="1" applyFont="1" applyFill="1" applyBorder="1" applyAlignment="1">
      <alignment horizontal="center" vertical="center"/>
    </xf>
  </cellXfs>
  <cellStyles count="114">
    <cellStyle name="20% - 强调文字颜色 1 2" xfId="2"/>
    <cellStyle name="20% - 强调文字颜色 1 3" xfId="57"/>
    <cellStyle name="20% - 强调文字颜色 2 2" xfId="3"/>
    <cellStyle name="20% - 强调文字颜色 2 3" xfId="58"/>
    <cellStyle name="20% - 强调文字颜色 3 2" xfId="4"/>
    <cellStyle name="20% - 强调文字颜色 3 3" xfId="59"/>
    <cellStyle name="20% - 强调文字颜色 4 2" xfId="5"/>
    <cellStyle name="20% - 强调文字颜色 4 3" xfId="60"/>
    <cellStyle name="20% - 强调文字颜色 5 2" xfId="6"/>
    <cellStyle name="20% - 强调文字颜色 5 3" xfId="61"/>
    <cellStyle name="20% - 强调文字颜色 6 2" xfId="7"/>
    <cellStyle name="20% - 强调文字颜色 6 3" xfId="62"/>
    <cellStyle name="40% - 强调文字颜色 1 2" xfId="8"/>
    <cellStyle name="40% - 强调文字颜色 1 3" xfId="63"/>
    <cellStyle name="40% - 强调文字颜色 2 2" xfId="9"/>
    <cellStyle name="40% - 强调文字颜色 2 3" xfId="64"/>
    <cellStyle name="40% - 强调文字颜色 3 2" xfId="10"/>
    <cellStyle name="40% - 强调文字颜色 3 3" xfId="65"/>
    <cellStyle name="40% - 强调文字颜色 4 2" xfId="11"/>
    <cellStyle name="40% - 强调文字颜色 4 3" xfId="66"/>
    <cellStyle name="40% - 强调文字颜色 5 2" xfId="12"/>
    <cellStyle name="40% - 强调文字颜色 5 3" xfId="67"/>
    <cellStyle name="40% - 强调文字颜色 6 2" xfId="13"/>
    <cellStyle name="40% - 强调文字颜色 6 3" xfId="68"/>
    <cellStyle name="60% - 强调文字颜色 1 2" xfId="14"/>
    <cellStyle name="60% - 强调文字颜色 1 3" xfId="69"/>
    <cellStyle name="60% - 强调文字颜色 2 2" xfId="15"/>
    <cellStyle name="60% - 强调文字颜色 2 3" xfId="70"/>
    <cellStyle name="60% - 强调文字颜色 3 2" xfId="16"/>
    <cellStyle name="60% - 强调文字颜色 3 3" xfId="71"/>
    <cellStyle name="60% - 强调文字颜色 4 2" xfId="17"/>
    <cellStyle name="60% - 强调文字颜色 4 3" xfId="72"/>
    <cellStyle name="60% - 强调文字颜色 5 2" xfId="18"/>
    <cellStyle name="60% - 强调文字颜色 5 3" xfId="73"/>
    <cellStyle name="60% - 强调文字颜色 6 2" xfId="19"/>
    <cellStyle name="60% - 强调文字颜色 6 3" xfId="74"/>
    <cellStyle name="标题 1 2" xfId="21"/>
    <cellStyle name="标题 1 3" xfId="76"/>
    <cellStyle name="标题 2 2" xfId="22"/>
    <cellStyle name="标题 2 3" xfId="77"/>
    <cellStyle name="标题 3 2" xfId="23"/>
    <cellStyle name="标题 3 3" xfId="78"/>
    <cellStyle name="标题 4 2" xfId="24"/>
    <cellStyle name="标题 4 3" xfId="79"/>
    <cellStyle name="标题 5" xfId="20"/>
    <cellStyle name="标题 6" xfId="75"/>
    <cellStyle name="差 2" xfId="25"/>
    <cellStyle name="差 3" xfId="80"/>
    <cellStyle name="差_05EB498301344DEC8C20E0C78347FB5C" xfId="26"/>
    <cellStyle name="差_05EB498301344DEC8C20E0C78347FB5C 2" xfId="81"/>
    <cellStyle name="差_566802F7D1C14CDE8EB2AE082F83FEF2" xfId="27"/>
    <cellStyle name="差_566802F7D1C14CDE8EB2AE082F83FEF2 2" xfId="82"/>
    <cellStyle name="差_6EC0B4EDBE524D1D8CBA481CAAD2B30B" xfId="28"/>
    <cellStyle name="差_6EC0B4EDBE524D1D8CBA481CAAD2B30B 2" xfId="83"/>
    <cellStyle name="差_FAB6B92624F1469A8C1DD142B519ABAE" xfId="29"/>
    <cellStyle name="差_FAB6B92624F1469A8C1DD142B519ABAE 2" xfId="84"/>
    <cellStyle name="常规" xfId="0" builtinId="0"/>
    <cellStyle name="常规 10" xfId="30"/>
    <cellStyle name="常规 10 2" xfId="85"/>
    <cellStyle name="常规 2" xfId="1"/>
    <cellStyle name="常规 2 10" xfId="31"/>
    <cellStyle name="常规 2 10 2" xfId="86"/>
    <cellStyle name="常规 3" xfId="56"/>
    <cellStyle name="常规 9" xfId="32"/>
    <cellStyle name="常规 9 2" xfId="87"/>
    <cellStyle name="常规_05EB498301344DEC8C20E0C78347FB5C" xfId="112"/>
    <cellStyle name="常规_170B6D8A753A4358A62DD909B5C70806" xfId="111"/>
    <cellStyle name="常规_566802F7D1C14CDE8EB2AE082F83FEF2" xfId="110"/>
    <cellStyle name="常规_86D5E8BD1AB443EF9C74F4FDB3B72CFF" xfId="113"/>
    <cellStyle name="常规_C5B9DD6CA2BB468BA2A4DC9749720301" xfId="33"/>
    <cellStyle name="常规_Sheet1" xfId="34"/>
    <cellStyle name="常规_Sheet8" xfId="109"/>
    <cellStyle name="好 2" xfId="35"/>
    <cellStyle name="好 3" xfId="88"/>
    <cellStyle name="好_05EB498301344DEC8C20E0C78347FB5C" xfId="36"/>
    <cellStyle name="好_05EB498301344DEC8C20E0C78347FB5C 2" xfId="89"/>
    <cellStyle name="好_566802F7D1C14CDE8EB2AE082F83FEF2" xfId="37"/>
    <cellStyle name="好_566802F7D1C14CDE8EB2AE082F83FEF2 2" xfId="90"/>
    <cellStyle name="好_6EC0B4EDBE524D1D8CBA481CAAD2B30B" xfId="38"/>
    <cellStyle name="好_6EC0B4EDBE524D1D8CBA481CAAD2B30B 2" xfId="91"/>
    <cellStyle name="好_FAB6B92624F1469A8C1DD142B519ABAE" xfId="39"/>
    <cellStyle name="好_FAB6B92624F1469A8C1DD142B519ABAE 2" xfId="92"/>
    <cellStyle name="汇总 2" xfId="40"/>
    <cellStyle name="汇总 3" xfId="93"/>
    <cellStyle name="计算 2" xfId="41"/>
    <cellStyle name="计算 3" xfId="94"/>
    <cellStyle name="检查单元格 2" xfId="42"/>
    <cellStyle name="检查单元格 3" xfId="95"/>
    <cellStyle name="解释性文本 2" xfId="43"/>
    <cellStyle name="解释性文本 3" xfId="96"/>
    <cellStyle name="警告文本 2" xfId="44"/>
    <cellStyle name="警告文本 3" xfId="97"/>
    <cellStyle name="链接单元格 2" xfId="45"/>
    <cellStyle name="链接单元格 3" xfId="98"/>
    <cellStyle name="强调文字颜色 1 2" xfId="46"/>
    <cellStyle name="强调文字颜色 1 3" xfId="99"/>
    <cellStyle name="强调文字颜色 2 2" xfId="47"/>
    <cellStyle name="强调文字颜色 2 3" xfId="100"/>
    <cellStyle name="强调文字颜色 3 2" xfId="48"/>
    <cellStyle name="强调文字颜色 3 3" xfId="101"/>
    <cellStyle name="强调文字颜色 4 2" xfId="49"/>
    <cellStyle name="强调文字颜色 4 3" xfId="102"/>
    <cellStyle name="强调文字颜色 5 2" xfId="50"/>
    <cellStyle name="强调文字颜色 5 3" xfId="103"/>
    <cellStyle name="强调文字颜色 6 2" xfId="51"/>
    <cellStyle name="强调文字颜色 6 3" xfId="104"/>
    <cellStyle name="适中 2" xfId="52"/>
    <cellStyle name="适中 3" xfId="105"/>
    <cellStyle name="输出 2" xfId="53"/>
    <cellStyle name="输出 3" xfId="106"/>
    <cellStyle name="输入 2" xfId="54"/>
    <cellStyle name="输入 3" xfId="107"/>
    <cellStyle name="注释 2" xfId="55"/>
    <cellStyle name="注释 3" xfId="10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3"/>
  <sheetViews>
    <sheetView workbookViewId="0">
      <selection activeCell="F13" sqref="F13"/>
    </sheetView>
  </sheetViews>
  <sheetFormatPr defaultColWidth="6.875" defaultRowHeight="12.75" customHeight="1"/>
  <cols>
    <col min="1" max="1" width="35.625" style="34" customWidth="1"/>
    <col min="2" max="2" width="19.25" style="40" customWidth="1"/>
    <col min="3" max="3" width="33.5" style="34" customWidth="1"/>
    <col min="4" max="4" width="20" style="40" customWidth="1"/>
    <col min="5" max="6" width="6.75" style="34" customWidth="1"/>
    <col min="7" max="256" width="6.875" style="34"/>
    <col min="257" max="257" width="35.625" style="34" customWidth="1"/>
    <col min="258" max="258" width="19.25" style="34" customWidth="1"/>
    <col min="259" max="259" width="33.5" style="34" customWidth="1"/>
    <col min="260" max="260" width="20" style="34" customWidth="1"/>
    <col min="261" max="262" width="6.75" style="34" customWidth="1"/>
    <col min="263" max="512" width="6.875" style="34"/>
    <col min="513" max="513" width="35.625" style="34" customWidth="1"/>
    <col min="514" max="514" width="19.25" style="34" customWidth="1"/>
    <col min="515" max="515" width="33.5" style="34" customWidth="1"/>
    <col min="516" max="516" width="20" style="34" customWidth="1"/>
    <col min="517" max="518" width="6.75" style="34" customWidth="1"/>
    <col min="519" max="768" width="6.875" style="34"/>
    <col min="769" max="769" width="35.625" style="34" customWidth="1"/>
    <col min="770" max="770" width="19.25" style="34" customWidth="1"/>
    <col min="771" max="771" width="33.5" style="34" customWidth="1"/>
    <col min="772" max="772" width="20" style="34" customWidth="1"/>
    <col min="773" max="774" width="6.75" style="34" customWidth="1"/>
    <col min="775" max="1024" width="6.875" style="34"/>
    <col min="1025" max="1025" width="35.625" style="34" customWidth="1"/>
    <col min="1026" max="1026" width="19.25" style="34" customWidth="1"/>
    <col min="1027" max="1027" width="33.5" style="34" customWidth="1"/>
    <col min="1028" max="1028" width="20" style="34" customWidth="1"/>
    <col min="1029" max="1030" width="6.75" style="34" customWidth="1"/>
    <col min="1031" max="1280" width="6.875" style="34"/>
    <col min="1281" max="1281" width="35.625" style="34" customWidth="1"/>
    <col min="1282" max="1282" width="19.25" style="34" customWidth="1"/>
    <col min="1283" max="1283" width="33.5" style="34" customWidth="1"/>
    <col min="1284" max="1284" width="20" style="34" customWidth="1"/>
    <col min="1285" max="1286" width="6.75" style="34" customWidth="1"/>
    <col min="1287" max="1536" width="6.875" style="34"/>
    <col min="1537" max="1537" width="35.625" style="34" customWidth="1"/>
    <col min="1538" max="1538" width="19.25" style="34" customWidth="1"/>
    <col min="1539" max="1539" width="33.5" style="34" customWidth="1"/>
    <col min="1540" max="1540" width="20" style="34" customWidth="1"/>
    <col min="1541" max="1542" width="6.75" style="34" customWidth="1"/>
    <col min="1543" max="1792" width="6.875" style="34"/>
    <col min="1793" max="1793" width="35.625" style="34" customWidth="1"/>
    <col min="1794" max="1794" width="19.25" style="34" customWidth="1"/>
    <col min="1795" max="1795" width="33.5" style="34" customWidth="1"/>
    <col min="1796" max="1796" width="20" style="34" customWidth="1"/>
    <col min="1797" max="1798" width="6.75" style="34" customWidth="1"/>
    <col min="1799" max="2048" width="6.875" style="34"/>
    <col min="2049" max="2049" width="35.625" style="34" customWidth="1"/>
    <col min="2050" max="2050" width="19.25" style="34" customWidth="1"/>
    <col min="2051" max="2051" width="33.5" style="34" customWidth="1"/>
    <col min="2052" max="2052" width="20" style="34" customWidth="1"/>
    <col min="2053" max="2054" width="6.75" style="34" customWidth="1"/>
    <col min="2055" max="2304" width="6.875" style="34"/>
    <col min="2305" max="2305" width="35.625" style="34" customWidth="1"/>
    <col min="2306" max="2306" width="19.25" style="34" customWidth="1"/>
    <col min="2307" max="2307" width="33.5" style="34" customWidth="1"/>
    <col min="2308" max="2308" width="20" style="34" customWidth="1"/>
    <col min="2309" max="2310" width="6.75" style="34" customWidth="1"/>
    <col min="2311" max="2560" width="6.875" style="34"/>
    <col min="2561" max="2561" width="35.625" style="34" customWidth="1"/>
    <col min="2562" max="2562" width="19.25" style="34" customWidth="1"/>
    <col min="2563" max="2563" width="33.5" style="34" customWidth="1"/>
    <col min="2564" max="2564" width="20" style="34" customWidth="1"/>
    <col min="2565" max="2566" width="6.75" style="34" customWidth="1"/>
    <col min="2567" max="2816" width="6.875" style="34"/>
    <col min="2817" max="2817" width="35.625" style="34" customWidth="1"/>
    <col min="2818" max="2818" width="19.25" style="34" customWidth="1"/>
    <col min="2819" max="2819" width="33.5" style="34" customWidth="1"/>
    <col min="2820" max="2820" width="20" style="34" customWidth="1"/>
    <col min="2821" max="2822" width="6.75" style="34" customWidth="1"/>
    <col min="2823" max="3072" width="6.875" style="34"/>
    <col min="3073" max="3073" width="35.625" style="34" customWidth="1"/>
    <col min="3074" max="3074" width="19.25" style="34" customWidth="1"/>
    <col min="3075" max="3075" width="33.5" style="34" customWidth="1"/>
    <col min="3076" max="3076" width="20" style="34" customWidth="1"/>
    <col min="3077" max="3078" width="6.75" style="34" customWidth="1"/>
    <col min="3079" max="3328" width="6.875" style="34"/>
    <col min="3329" max="3329" width="35.625" style="34" customWidth="1"/>
    <col min="3330" max="3330" width="19.25" style="34" customWidth="1"/>
    <col min="3331" max="3331" width="33.5" style="34" customWidth="1"/>
    <col min="3332" max="3332" width="20" style="34" customWidth="1"/>
    <col min="3333" max="3334" width="6.75" style="34" customWidth="1"/>
    <col min="3335" max="3584" width="6.875" style="34"/>
    <col min="3585" max="3585" width="35.625" style="34" customWidth="1"/>
    <col min="3586" max="3586" width="19.25" style="34" customWidth="1"/>
    <col min="3587" max="3587" width="33.5" style="34" customWidth="1"/>
    <col min="3588" max="3588" width="20" style="34" customWidth="1"/>
    <col min="3589" max="3590" width="6.75" style="34" customWidth="1"/>
    <col min="3591" max="3840" width="6.875" style="34"/>
    <col min="3841" max="3841" width="35.625" style="34" customWidth="1"/>
    <col min="3842" max="3842" width="19.25" style="34" customWidth="1"/>
    <col min="3843" max="3843" width="33.5" style="34" customWidth="1"/>
    <col min="3844" max="3844" width="20" style="34" customWidth="1"/>
    <col min="3845" max="3846" width="6.75" style="34" customWidth="1"/>
    <col min="3847" max="4096" width="6.875" style="34"/>
    <col min="4097" max="4097" width="35.625" style="34" customWidth="1"/>
    <col min="4098" max="4098" width="19.25" style="34" customWidth="1"/>
    <col min="4099" max="4099" width="33.5" style="34" customWidth="1"/>
    <col min="4100" max="4100" width="20" style="34" customWidth="1"/>
    <col min="4101" max="4102" width="6.75" style="34" customWidth="1"/>
    <col min="4103" max="4352" width="6.875" style="34"/>
    <col min="4353" max="4353" width="35.625" style="34" customWidth="1"/>
    <col min="4354" max="4354" width="19.25" style="34" customWidth="1"/>
    <col min="4355" max="4355" width="33.5" style="34" customWidth="1"/>
    <col min="4356" max="4356" width="20" style="34" customWidth="1"/>
    <col min="4357" max="4358" width="6.75" style="34" customWidth="1"/>
    <col min="4359" max="4608" width="6.875" style="34"/>
    <col min="4609" max="4609" width="35.625" style="34" customWidth="1"/>
    <col min="4610" max="4610" width="19.25" style="34" customWidth="1"/>
    <col min="4611" max="4611" width="33.5" style="34" customWidth="1"/>
    <col min="4612" max="4612" width="20" style="34" customWidth="1"/>
    <col min="4613" max="4614" width="6.75" style="34" customWidth="1"/>
    <col min="4615" max="4864" width="6.875" style="34"/>
    <col min="4865" max="4865" width="35.625" style="34" customWidth="1"/>
    <col min="4866" max="4866" width="19.25" style="34" customWidth="1"/>
    <col min="4867" max="4867" width="33.5" style="34" customWidth="1"/>
    <col min="4868" max="4868" width="20" style="34" customWidth="1"/>
    <col min="4869" max="4870" width="6.75" style="34" customWidth="1"/>
    <col min="4871" max="5120" width="6.875" style="34"/>
    <col min="5121" max="5121" width="35.625" style="34" customWidth="1"/>
    <col min="5122" max="5122" width="19.25" style="34" customWidth="1"/>
    <col min="5123" max="5123" width="33.5" style="34" customWidth="1"/>
    <col min="5124" max="5124" width="20" style="34" customWidth="1"/>
    <col min="5125" max="5126" width="6.75" style="34" customWidth="1"/>
    <col min="5127" max="5376" width="6.875" style="34"/>
    <col min="5377" max="5377" width="35.625" style="34" customWidth="1"/>
    <col min="5378" max="5378" width="19.25" style="34" customWidth="1"/>
    <col min="5379" max="5379" width="33.5" style="34" customWidth="1"/>
    <col min="5380" max="5380" width="20" style="34" customWidth="1"/>
    <col min="5381" max="5382" width="6.75" style="34" customWidth="1"/>
    <col min="5383" max="5632" width="6.875" style="34"/>
    <col min="5633" max="5633" width="35.625" style="34" customWidth="1"/>
    <col min="5634" max="5634" width="19.25" style="34" customWidth="1"/>
    <col min="5635" max="5635" width="33.5" style="34" customWidth="1"/>
    <col min="5636" max="5636" width="20" style="34" customWidth="1"/>
    <col min="5637" max="5638" width="6.75" style="34" customWidth="1"/>
    <col min="5639" max="5888" width="6.875" style="34"/>
    <col min="5889" max="5889" width="35.625" style="34" customWidth="1"/>
    <col min="5890" max="5890" width="19.25" style="34" customWidth="1"/>
    <col min="5891" max="5891" width="33.5" style="34" customWidth="1"/>
    <col min="5892" max="5892" width="20" style="34" customWidth="1"/>
    <col min="5893" max="5894" width="6.75" style="34" customWidth="1"/>
    <col min="5895" max="6144" width="6.875" style="34"/>
    <col min="6145" max="6145" width="35.625" style="34" customWidth="1"/>
    <col min="6146" max="6146" width="19.25" style="34" customWidth="1"/>
    <col min="6147" max="6147" width="33.5" style="34" customWidth="1"/>
    <col min="6148" max="6148" width="20" style="34" customWidth="1"/>
    <col min="6149" max="6150" width="6.75" style="34" customWidth="1"/>
    <col min="6151" max="6400" width="6.875" style="34"/>
    <col min="6401" max="6401" width="35.625" style="34" customWidth="1"/>
    <col min="6402" max="6402" width="19.25" style="34" customWidth="1"/>
    <col min="6403" max="6403" width="33.5" style="34" customWidth="1"/>
    <col min="6404" max="6404" width="20" style="34" customWidth="1"/>
    <col min="6405" max="6406" width="6.75" style="34" customWidth="1"/>
    <col min="6407" max="6656" width="6.875" style="34"/>
    <col min="6657" max="6657" width="35.625" style="34" customWidth="1"/>
    <col min="6658" max="6658" width="19.25" style="34" customWidth="1"/>
    <col min="6659" max="6659" width="33.5" style="34" customWidth="1"/>
    <col min="6660" max="6660" width="20" style="34" customWidth="1"/>
    <col min="6661" max="6662" width="6.75" style="34" customWidth="1"/>
    <col min="6663" max="6912" width="6.875" style="34"/>
    <col min="6913" max="6913" width="35.625" style="34" customWidth="1"/>
    <col min="6914" max="6914" width="19.25" style="34" customWidth="1"/>
    <col min="6915" max="6915" width="33.5" style="34" customWidth="1"/>
    <col min="6916" max="6916" width="20" style="34" customWidth="1"/>
    <col min="6917" max="6918" width="6.75" style="34" customWidth="1"/>
    <col min="6919" max="7168" width="6.875" style="34"/>
    <col min="7169" max="7169" width="35.625" style="34" customWidth="1"/>
    <col min="7170" max="7170" width="19.25" style="34" customWidth="1"/>
    <col min="7171" max="7171" width="33.5" style="34" customWidth="1"/>
    <col min="7172" max="7172" width="20" style="34" customWidth="1"/>
    <col min="7173" max="7174" width="6.75" style="34" customWidth="1"/>
    <col min="7175" max="7424" width="6.875" style="34"/>
    <col min="7425" max="7425" width="35.625" style="34" customWidth="1"/>
    <col min="7426" max="7426" width="19.25" style="34" customWidth="1"/>
    <col min="7427" max="7427" width="33.5" style="34" customWidth="1"/>
    <col min="7428" max="7428" width="20" style="34" customWidth="1"/>
    <col min="7429" max="7430" width="6.75" style="34" customWidth="1"/>
    <col min="7431" max="7680" width="6.875" style="34"/>
    <col min="7681" max="7681" width="35.625" style="34" customWidth="1"/>
    <col min="7682" max="7682" width="19.25" style="34" customWidth="1"/>
    <col min="7683" max="7683" width="33.5" style="34" customWidth="1"/>
    <col min="7684" max="7684" width="20" style="34" customWidth="1"/>
    <col min="7685" max="7686" width="6.75" style="34" customWidth="1"/>
    <col min="7687" max="7936" width="6.875" style="34"/>
    <col min="7937" max="7937" width="35.625" style="34" customWidth="1"/>
    <col min="7938" max="7938" width="19.25" style="34" customWidth="1"/>
    <col min="7939" max="7939" width="33.5" style="34" customWidth="1"/>
    <col min="7940" max="7940" width="20" style="34" customWidth="1"/>
    <col min="7941" max="7942" width="6.75" style="34" customWidth="1"/>
    <col min="7943" max="8192" width="6.875" style="34"/>
    <col min="8193" max="8193" width="35.625" style="34" customWidth="1"/>
    <col min="8194" max="8194" width="19.25" style="34" customWidth="1"/>
    <col min="8195" max="8195" width="33.5" style="34" customWidth="1"/>
    <col min="8196" max="8196" width="20" style="34" customWidth="1"/>
    <col min="8197" max="8198" width="6.75" style="34" customWidth="1"/>
    <col min="8199" max="8448" width="6.875" style="34"/>
    <col min="8449" max="8449" width="35.625" style="34" customWidth="1"/>
    <col min="8450" max="8450" width="19.25" style="34" customWidth="1"/>
    <col min="8451" max="8451" width="33.5" style="34" customWidth="1"/>
    <col min="8452" max="8452" width="20" style="34" customWidth="1"/>
    <col min="8453" max="8454" width="6.75" style="34" customWidth="1"/>
    <col min="8455" max="8704" width="6.875" style="34"/>
    <col min="8705" max="8705" width="35.625" style="34" customWidth="1"/>
    <col min="8706" max="8706" width="19.25" style="34" customWidth="1"/>
    <col min="8707" max="8707" width="33.5" style="34" customWidth="1"/>
    <col min="8708" max="8708" width="20" style="34" customWidth="1"/>
    <col min="8709" max="8710" width="6.75" style="34" customWidth="1"/>
    <col min="8711" max="8960" width="6.875" style="34"/>
    <col min="8961" max="8961" width="35.625" style="34" customWidth="1"/>
    <col min="8962" max="8962" width="19.25" style="34" customWidth="1"/>
    <col min="8963" max="8963" width="33.5" style="34" customWidth="1"/>
    <col min="8964" max="8964" width="20" style="34" customWidth="1"/>
    <col min="8965" max="8966" width="6.75" style="34" customWidth="1"/>
    <col min="8967" max="9216" width="6.875" style="34"/>
    <col min="9217" max="9217" width="35.625" style="34" customWidth="1"/>
    <col min="9218" max="9218" width="19.25" style="34" customWidth="1"/>
    <col min="9219" max="9219" width="33.5" style="34" customWidth="1"/>
    <col min="9220" max="9220" width="20" style="34" customWidth="1"/>
    <col min="9221" max="9222" width="6.75" style="34" customWidth="1"/>
    <col min="9223" max="9472" width="6.875" style="34"/>
    <col min="9473" max="9473" width="35.625" style="34" customWidth="1"/>
    <col min="9474" max="9474" width="19.25" style="34" customWidth="1"/>
    <col min="9475" max="9475" width="33.5" style="34" customWidth="1"/>
    <col min="9476" max="9476" width="20" style="34" customWidth="1"/>
    <col min="9477" max="9478" width="6.75" style="34" customWidth="1"/>
    <col min="9479" max="9728" width="6.875" style="34"/>
    <col min="9729" max="9729" width="35.625" style="34" customWidth="1"/>
    <col min="9730" max="9730" width="19.25" style="34" customWidth="1"/>
    <col min="9731" max="9731" width="33.5" style="34" customWidth="1"/>
    <col min="9732" max="9732" width="20" style="34" customWidth="1"/>
    <col min="9733" max="9734" width="6.75" style="34" customWidth="1"/>
    <col min="9735" max="9984" width="6.875" style="34"/>
    <col min="9985" max="9985" width="35.625" style="34" customWidth="1"/>
    <col min="9986" max="9986" width="19.25" style="34" customWidth="1"/>
    <col min="9987" max="9987" width="33.5" style="34" customWidth="1"/>
    <col min="9988" max="9988" width="20" style="34" customWidth="1"/>
    <col min="9989" max="9990" width="6.75" style="34" customWidth="1"/>
    <col min="9991" max="10240" width="6.875" style="34"/>
    <col min="10241" max="10241" width="35.625" style="34" customWidth="1"/>
    <col min="10242" max="10242" width="19.25" style="34" customWidth="1"/>
    <col min="10243" max="10243" width="33.5" style="34" customWidth="1"/>
    <col min="10244" max="10244" width="20" style="34" customWidth="1"/>
    <col min="10245" max="10246" width="6.75" style="34" customWidth="1"/>
    <col min="10247" max="10496" width="6.875" style="34"/>
    <col min="10497" max="10497" width="35.625" style="34" customWidth="1"/>
    <col min="10498" max="10498" width="19.25" style="34" customWidth="1"/>
    <col min="10499" max="10499" width="33.5" style="34" customWidth="1"/>
    <col min="10500" max="10500" width="20" style="34" customWidth="1"/>
    <col min="10501" max="10502" width="6.75" style="34" customWidth="1"/>
    <col min="10503" max="10752" width="6.875" style="34"/>
    <col min="10753" max="10753" width="35.625" style="34" customWidth="1"/>
    <col min="10754" max="10754" width="19.25" style="34" customWidth="1"/>
    <col min="10755" max="10755" width="33.5" style="34" customWidth="1"/>
    <col min="10756" max="10756" width="20" style="34" customWidth="1"/>
    <col min="10757" max="10758" width="6.75" style="34" customWidth="1"/>
    <col min="10759" max="11008" width="6.875" style="34"/>
    <col min="11009" max="11009" width="35.625" style="34" customWidth="1"/>
    <col min="11010" max="11010" width="19.25" style="34" customWidth="1"/>
    <col min="11011" max="11011" width="33.5" style="34" customWidth="1"/>
    <col min="11012" max="11012" width="20" style="34" customWidth="1"/>
    <col min="11013" max="11014" width="6.75" style="34" customWidth="1"/>
    <col min="11015" max="11264" width="6.875" style="34"/>
    <col min="11265" max="11265" width="35.625" style="34" customWidth="1"/>
    <col min="11266" max="11266" width="19.25" style="34" customWidth="1"/>
    <col min="11267" max="11267" width="33.5" style="34" customWidth="1"/>
    <col min="11268" max="11268" width="20" style="34" customWidth="1"/>
    <col min="11269" max="11270" width="6.75" style="34" customWidth="1"/>
    <col min="11271" max="11520" width="6.875" style="34"/>
    <col min="11521" max="11521" width="35.625" style="34" customWidth="1"/>
    <col min="11522" max="11522" width="19.25" style="34" customWidth="1"/>
    <col min="11523" max="11523" width="33.5" style="34" customWidth="1"/>
    <col min="11524" max="11524" width="20" style="34" customWidth="1"/>
    <col min="11525" max="11526" width="6.75" style="34" customWidth="1"/>
    <col min="11527" max="11776" width="6.875" style="34"/>
    <col min="11777" max="11777" width="35.625" style="34" customWidth="1"/>
    <col min="11778" max="11778" width="19.25" style="34" customWidth="1"/>
    <col min="11779" max="11779" width="33.5" style="34" customWidth="1"/>
    <col min="11780" max="11780" width="20" style="34" customWidth="1"/>
    <col min="11781" max="11782" width="6.75" style="34" customWidth="1"/>
    <col min="11783" max="12032" width="6.875" style="34"/>
    <col min="12033" max="12033" width="35.625" style="34" customWidth="1"/>
    <col min="12034" max="12034" width="19.25" style="34" customWidth="1"/>
    <col min="12035" max="12035" width="33.5" style="34" customWidth="1"/>
    <col min="12036" max="12036" width="20" style="34" customWidth="1"/>
    <col min="12037" max="12038" width="6.75" style="34" customWidth="1"/>
    <col min="12039" max="12288" width="6.875" style="34"/>
    <col min="12289" max="12289" width="35.625" style="34" customWidth="1"/>
    <col min="12290" max="12290" width="19.25" style="34" customWidth="1"/>
    <col min="12291" max="12291" width="33.5" style="34" customWidth="1"/>
    <col min="12292" max="12292" width="20" style="34" customWidth="1"/>
    <col min="12293" max="12294" width="6.75" style="34" customWidth="1"/>
    <col min="12295" max="12544" width="6.875" style="34"/>
    <col min="12545" max="12545" width="35.625" style="34" customWidth="1"/>
    <col min="12546" max="12546" width="19.25" style="34" customWidth="1"/>
    <col min="12547" max="12547" width="33.5" style="34" customWidth="1"/>
    <col min="12548" max="12548" width="20" style="34" customWidth="1"/>
    <col min="12549" max="12550" width="6.75" style="34" customWidth="1"/>
    <col min="12551" max="12800" width="6.875" style="34"/>
    <col min="12801" max="12801" width="35.625" style="34" customWidth="1"/>
    <col min="12802" max="12802" width="19.25" style="34" customWidth="1"/>
    <col min="12803" max="12803" width="33.5" style="34" customWidth="1"/>
    <col min="12804" max="12804" width="20" style="34" customWidth="1"/>
    <col min="12805" max="12806" width="6.75" style="34" customWidth="1"/>
    <col min="12807" max="13056" width="6.875" style="34"/>
    <col min="13057" max="13057" width="35.625" style="34" customWidth="1"/>
    <col min="13058" max="13058" width="19.25" style="34" customWidth="1"/>
    <col min="13059" max="13059" width="33.5" style="34" customWidth="1"/>
    <col min="13060" max="13060" width="20" style="34" customWidth="1"/>
    <col min="13061" max="13062" width="6.75" style="34" customWidth="1"/>
    <col min="13063" max="13312" width="6.875" style="34"/>
    <col min="13313" max="13313" width="35.625" style="34" customWidth="1"/>
    <col min="13314" max="13314" width="19.25" style="34" customWidth="1"/>
    <col min="13315" max="13315" width="33.5" style="34" customWidth="1"/>
    <col min="13316" max="13316" width="20" style="34" customWidth="1"/>
    <col min="13317" max="13318" width="6.75" style="34" customWidth="1"/>
    <col min="13319" max="13568" width="6.875" style="34"/>
    <col min="13569" max="13569" width="35.625" style="34" customWidth="1"/>
    <col min="13570" max="13570" width="19.25" style="34" customWidth="1"/>
    <col min="13571" max="13571" width="33.5" style="34" customWidth="1"/>
    <col min="13572" max="13572" width="20" style="34" customWidth="1"/>
    <col min="13573" max="13574" width="6.75" style="34" customWidth="1"/>
    <col min="13575" max="13824" width="6.875" style="34"/>
    <col min="13825" max="13825" width="35.625" style="34" customWidth="1"/>
    <col min="13826" max="13826" width="19.25" style="34" customWidth="1"/>
    <col min="13827" max="13827" width="33.5" style="34" customWidth="1"/>
    <col min="13828" max="13828" width="20" style="34" customWidth="1"/>
    <col min="13829" max="13830" width="6.75" style="34" customWidth="1"/>
    <col min="13831" max="14080" width="6.875" style="34"/>
    <col min="14081" max="14081" width="35.625" style="34" customWidth="1"/>
    <col min="14082" max="14082" width="19.25" style="34" customWidth="1"/>
    <col min="14083" max="14083" width="33.5" style="34" customWidth="1"/>
    <col min="14084" max="14084" width="20" style="34" customWidth="1"/>
    <col min="14085" max="14086" width="6.75" style="34" customWidth="1"/>
    <col min="14087" max="14336" width="6.875" style="34"/>
    <col min="14337" max="14337" width="35.625" style="34" customWidth="1"/>
    <col min="14338" max="14338" width="19.25" style="34" customWidth="1"/>
    <col min="14339" max="14339" width="33.5" style="34" customWidth="1"/>
    <col min="14340" max="14340" width="20" style="34" customWidth="1"/>
    <col min="14341" max="14342" width="6.75" style="34" customWidth="1"/>
    <col min="14343" max="14592" width="6.875" style="34"/>
    <col min="14593" max="14593" width="35.625" style="34" customWidth="1"/>
    <col min="14594" max="14594" width="19.25" style="34" customWidth="1"/>
    <col min="14595" max="14595" width="33.5" style="34" customWidth="1"/>
    <col min="14596" max="14596" width="20" style="34" customWidth="1"/>
    <col min="14597" max="14598" width="6.75" style="34" customWidth="1"/>
    <col min="14599" max="14848" width="6.875" style="34"/>
    <col min="14849" max="14849" width="35.625" style="34" customWidth="1"/>
    <col min="14850" max="14850" width="19.25" style="34" customWidth="1"/>
    <col min="14851" max="14851" width="33.5" style="34" customWidth="1"/>
    <col min="14852" max="14852" width="20" style="34" customWidth="1"/>
    <col min="14853" max="14854" width="6.75" style="34" customWidth="1"/>
    <col min="14855" max="15104" width="6.875" style="34"/>
    <col min="15105" max="15105" width="35.625" style="34" customWidth="1"/>
    <col min="15106" max="15106" width="19.25" style="34" customWidth="1"/>
    <col min="15107" max="15107" width="33.5" style="34" customWidth="1"/>
    <col min="15108" max="15108" width="20" style="34" customWidth="1"/>
    <col min="15109" max="15110" width="6.75" style="34" customWidth="1"/>
    <col min="15111" max="15360" width="6.875" style="34"/>
    <col min="15361" max="15361" width="35.625" style="34" customWidth="1"/>
    <col min="15362" max="15362" width="19.25" style="34" customWidth="1"/>
    <col min="15363" max="15363" width="33.5" style="34" customWidth="1"/>
    <col min="15364" max="15364" width="20" style="34" customWidth="1"/>
    <col min="15365" max="15366" width="6.75" style="34" customWidth="1"/>
    <col min="15367" max="15616" width="6.875" style="34"/>
    <col min="15617" max="15617" width="35.625" style="34" customWidth="1"/>
    <col min="15618" max="15618" width="19.25" style="34" customWidth="1"/>
    <col min="15619" max="15619" width="33.5" style="34" customWidth="1"/>
    <col min="15620" max="15620" width="20" style="34" customWidth="1"/>
    <col min="15621" max="15622" width="6.75" style="34" customWidth="1"/>
    <col min="15623" max="15872" width="6.875" style="34"/>
    <col min="15873" max="15873" width="35.625" style="34" customWidth="1"/>
    <col min="15874" max="15874" width="19.25" style="34" customWidth="1"/>
    <col min="15875" max="15875" width="33.5" style="34" customWidth="1"/>
    <col min="15876" max="15876" width="20" style="34" customWidth="1"/>
    <col min="15877" max="15878" width="6.75" style="34" customWidth="1"/>
    <col min="15879" max="16128" width="6.875" style="34"/>
    <col min="16129" max="16129" width="35.625" style="34" customWidth="1"/>
    <col min="16130" max="16130" width="19.25" style="34" customWidth="1"/>
    <col min="16131" max="16131" width="33.5" style="34" customWidth="1"/>
    <col min="16132" max="16132" width="20" style="34" customWidth="1"/>
    <col min="16133" max="16134" width="6.75" style="34" customWidth="1"/>
    <col min="16135" max="16384" width="6.875" style="34"/>
  </cols>
  <sheetData>
    <row r="1" spans="1:5" ht="18" customHeight="1">
      <c r="A1" s="1" t="s">
        <v>0</v>
      </c>
      <c r="B1" s="2"/>
      <c r="C1" s="3"/>
      <c r="D1" s="2"/>
      <c r="E1" s="3"/>
    </row>
    <row r="2" spans="1:5" ht="18" customHeight="1">
      <c r="A2" s="4" t="s">
        <v>188</v>
      </c>
      <c r="B2" s="5"/>
      <c r="C2" s="4"/>
      <c r="D2" s="5"/>
      <c r="E2" s="3"/>
    </row>
    <row r="3" spans="1:5" ht="18" customHeight="1">
      <c r="A3" s="3"/>
      <c r="B3" s="6"/>
      <c r="C3" s="3"/>
      <c r="D3" s="2" t="s">
        <v>189</v>
      </c>
      <c r="E3" s="3"/>
    </row>
    <row r="4" spans="1:5" ht="16.5" customHeight="1">
      <c r="A4" s="7" t="s">
        <v>1</v>
      </c>
      <c r="B4" s="8"/>
      <c r="C4" s="9" t="s">
        <v>2</v>
      </c>
      <c r="D4" s="10"/>
      <c r="E4" s="3"/>
    </row>
    <row r="5" spans="1:5" ht="16.5" customHeight="1">
      <c r="A5" s="11" t="s">
        <v>3</v>
      </c>
      <c r="B5" s="33" t="s">
        <v>190</v>
      </c>
      <c r="C5" s="11" t="s">
        <v>4</v>
      </c>
      <c r="D5" s="33" t="s">
        <v>190</v>
      </c>
      <c r="E5" s="3"/>
    </row>
    <row r="6" spans="1:5" s="14" customFormat="1" ht="16.5" customHeight="1">
      <c r="A6" s="35" t="s">
        <v>5</v>
      </c>
      <c r="B6" s="29">
        <v>44289036.93</v>
      </c>
      <c r="C6" s="26" t="s">
        <v>191</v>
      </c>
      <c r="D6" s="36">
        <v>0</v>
      </c>
      <c r="E6" s="3"/>
    </row>
    <row r="7" spans="1:5" s="14" customFormat="1" ht="16.5" customHeight="1">
      <c r="A7" s="35" t="s">
        <v>6</v>
      </c>
      <c r="B7" s="36"/>
      <c r="C7" s="26" t="s">
        <v>192</v>
      </c>
      <c r="D7" s="36">
        <v>0</v>
      </c>
      <c r="E7" s="3"/>
    </row>
    <row r="8" spans="1:5" s="14" customFormat="1" ht="16.5" customHeight="1">
      <c r="A8" s="35" t="s">
        <v>7</v>
      </c>
      <c r="B8" s="36"/>
      <c r="C8" s="26" t="s">
        <v>193</v>
      </c>
      <c r="D8" s="36">
        <v>0</v>
      </c>
      <c r="E8" s="3"/>
    </row>
    <row r="9" spans="1:5" s="14" customFormat="1" ht="16.5" customHeight="1">
      <c r="A9" s="35"/>
      <c r="B9" s="36"/>
      <c r="C9" s="26" t="s">
        <v>194</v>
      </c>
      <c r="D9" s="36">
        <v>0</v>
      </c>
      <c r="E9" s="3"/>
    </row>
    <row r="10" spans="1:5" s="14" customFormat="1" ht="16.5" customHeight="1">
      <c r="A10" s="35"/>
      <c r="B10" s="35"/>
      <c r="C10" s="26" t="s">
        <v>195</v>
      </c>
      <c r="D10" s="36">
        <v>44289036.93</v>
      </c>
      <c r="E10" s="3"/>
    </row>
    <row r="11" spans="1:5" s="14" customFormat="1" ht="16.5" customHeight="1">
      <c r="A11" s="35"/>
      <c r="B11" s="36"/>
      <c r="C11" s="26" t="s">
        <v>196</v>
      </c>
      <c r="D11" s="36">
        <v>0</v>
      </c>
      <c r="E11" s="3"/>
    </row>
    <row r="12" spans="1:5" s="14" customFormat="1" ht="16.5" customHeight="1">
      <c r="A12" s="35"/>
      <c r="B12" s="36"/>
      <c r="C12" s="26" t="s">
        <v>197</v>
      </c>
      <c r="D12" s="36">
        <v>0</v>
      </c>
      <c r="E12" s="3"/>
    </row>
    <row r="13" spans="1:5" s="14" customFormat="1" ht="16.5" customHeight="1">
      <c r="A13" s="35"/>
      <c r="B13" s="36"/>
      <c r="C13" s="26" t="s">
        <v>198</v>
      </c>
      <c r="D13" s="36">
        <v>0</v>
      </c>
      <c r="E13" s="3"/>
    </row>
    <row r="14" spans="1:5" s="14" customFormat="1" ht="16.5" customHeight="1">
      <c r="A14" s="35"/>
      <c r="B14" s="36"/>
      <c r="C14" s="26" t="s">
        <v>199</v>
      </c>
      <c r="D14" s="36">
        <v>0</v>
      </c>
      <c r="E14" s="3"/>
    </row>
    <row r="15" spans="1:5" s="14" customFormat="1" ht="16.5" customHeight="1">
      <c r="A15" s="12"/>
      <c r="B15" s="28"/>
      <c r="C15" s="26" t="s">
        <v>200</v>
      </c>
      <c r="D15" s="36">
        <v>0</v>
      </c>
      <c r="E15" s="3"/>
    </row>
    <row r="16" spans="1:5" s="14" customFormat="1" ht="16.5" customHeight="1">
      <c r="A16" s="9"/>
      <c r="B16" s="32"/>
      <c r="C16" s="26" t="s">
        <v>201</v>
      </c>
      <c r="D16" s="36">
        <v>0</v>
      </c>
      <c r="E16" s="3"/>
    </row>
    <row r="17" spans="1:5" s="14" customFormat="1" ht="16.5" customHeight="1">
      <c r="A17" s="16"/>
      <c r="B17" s="29"/>
      <c r="C17" s="26" t="s">
        <v>202</v>
      </c>
      <c r="D17" s="36">
        <v>0</v>
      </c>
      <c r="E17" s="3"/>
    </row>
    <row r="18" spans="1:5" s="14" customFormat="1" ht="16.5" customHeight="1">
      <c r="A18" s="16"/>
      <c r="B18" s="29"/>
      <c r="C18" s="26" t="s">
        <v>203</v>
      </c>
      <c r="D18" s="36">
        <v>0</v>
      </c>
      <c r="E18" s="3"/>
    </row>
    <row r="19" spans="1:5" s="14" customFormat="1" ht="16.5" customHeight="1">
      <c r="A19" s="17"/>
      <c r="B19" s="29"/>
      <c r="C19" s="26" t="s">
        <v>204</v>
      </c>
      <c r="D19" s="36">
        <v>0</v>
      </c>
      <c r="E19" s="3"/>
    </row>
    <row r="20" spans="1:5" s="14" customFormat="1" ht="16.5" customHeight="1">
      <c r="A20" s="9"/>
      <c r="B20" s="29"/>
      <c r="C20" s="26" t="s">
        <v>205</v>
      </c>
      <c r="D20" s="36">
        <v>0</v>
      </c>
      <c r="E20" s="3"/>
    </row>
    <row r="21" spans="1:5" s="14" customFormat="1" ht="16.5" customHeight="1">
      <c r="A21" s="9"/>
      <c r="B21" s="29"/>
      <c r="C21" s="26" t="s">
        <v>206</v>
      </c>
      <c r="D21" s="36">
        <v>0</v>
      </c>
      <c r="E21" s="3"/>
    </row>
    <row r="22" spans="1:5" s="14" customFormat="1" ht="16.5" customHeight="1">
      <c r="A22" s="9"/>
      <c r="B22" s="29"/>
      <c r="C22" s="26" t="s">
        <v>207</v>
      </c>
      <c r="D22" s="36">
        <v>0</v>
      </c>
      <c r="E22" s="3"/>
    </row>
    <row r="23" spans="1:5" s="14" customFormat="1" ht="16.5" customHeight="1">
      <c r="A23" s="9"/>
      <c r="B23" s="29"/>
      <c r="C23" s="26" t="s">
        <v>208</v>
      </c>
      <c r="D23" s="36">
        <v>0</v>
      </c>
      <c r="E23" s="3"/>
    </row>
    <row r="24" spans="1:5" s="14" customFormat="1" ht="16.5" customHeight="1">
      <c r="A24" s="9"/>
      <c r="B24" s="29"/>
      <c r="C24" s="26" t="s">
        <v>209</v>
      </c>
      <c r="D24" s="36">
        <v>0</v>
      </c>
      <c r="E24" s="18"/>
    </row>
    <row r="25" spans="1:5" s="14" customFormat="1" ht="16.5" customHeight="1">
      <c r="A25" s="9"/>
      <c r="B25" s="29"/>
      <c r="C25" s="26" t="s">
        <v>210</v>
      </c>
      <c r="D25" s="36">
        <v>0</v>
      </c>
      <c r="E25" s="3"/>
    </row>
    <row r="26" spans="1:5" s="14" customFormat="1" ht="16.5" customHeight="1">
      <c r="A26" s="9"/>
      <c r="B26" s="29"/>
      <c r="C26" s="26" t="s">
        <v>211</v>
      </c>
      <c r="D26" s="36">
        <v>0</v>
      </c>
      <c r="E26" s="3"/>
    </row>
    <row r="27" spans="1:5" s="14" customFormat="1" ht="16.5" customHeight="1">
      <c r="A27" s="9"/>
      <c r="B27" s="29"/>
      <c r="C27" s="26" t="s">
        <v>212</v>
      </c>
      <c r="D27" s="36">
        <v>0</v>
      </c>
      <c r="E27" s="3"/>
    </row>
    <row r="28" spans="1:5" s="14" customFormat="1" ht="16.5" customHeight="1">
      <c r="A28" s="9"/>
      <c r="B28" s="29"/>
      <c r="C28" s="26" t="s">
        <v>213</v>
      </c>
      <c r="D28" s="36">
        <v>0</v>
      </c>
      <c r="E28" s="3"/>
    </row>
    <row r="29" spans="1:5" s="14" customFormat="1" ht="16.5" customHeight="1">
      <c r="A29" s="9"/>
      <c r="B29" s="29"/>
      <c r="C29" s="26" t="s">
        <v>214</v>
      </c>
      <c r="D29" s="36">
        <v>0</v>
      </c>
      <c r="E29" s="3"/>
    </row>
    <row r="30" spans="1:5" s="14" customFormat="1" ht="16.5" customHeight="1">
      <c r="A30" s="9"/>
      <c r="B30" s="29"/>
      <c r="C30" s="26" t="s">
        <v>215</v>
      </c>
      <c r="D30" s="36">
        <v>0</v>
      </c>
      <c r="E30" s="3"/>
    </row>
    <row r="31" spans="1:5" s="14" customFormat="1" ht="16.5" customHeight="1">
      <c r="A31" s="9"/>
      <c r="B31" s="30"/>
      <c r="C31" s="26" t="s">
        <v>217</v>
      </c>
      <c r="D31" s="36">
        <v>0</v>
      </c>
      <c r="E31" s="3"/>
    </row>
    <row r="32" spans="1:5" s="14" customFormat="1" ht="16.5" customHeight="1">
      <c r="A32" s="9"/>
      <c r="B32" s="30"/>
      <c r="C32" s="26" t="s">
        <v>219</v>
      </c>
      <c r="D32" s="36">
        <v>0</v>
      </c>
      <c r="E32" s="3"/>
    </row>
    <row r="33" spans="1:8" s="14" customFormat="1" ht="16.5" customHeight="1">
      <c r="A33" s="9"/>
      <c r="B33" s="30"/>
      <c r="C33" s="26" t="s">
        <v>221</v>
      </c>
      <c r="D33" s="36">
        <v>0</v>
      </c>
      <c r="E33" s="3"/>
    </row>
    <row r="34" spans="1:8" ht="16.5" customHeight="1">
      <c r="A34" s="9"/>
      <c r="B34" s="30"/>
      <c r="C34" s="19"/>
      <c r="D34" s="37"/>
      <c r="E34" s="3"/>
      <c r="F34" s="14"/>
    </row>
    <row r="35" spans="1:8" ht="16.5" customHeight="1">
      <c r="A35" s="20" t="s">
        <v>8</v>
      </c>
      <c r="B35" s="29">
        <f>B6</f>
        <v>44289036.93</v>
      </c>
      <c r="C35" s="13" t="s">
        <v>9</v>
      </c>
      <c r="D35" s="37">
        <f>SUM(D6:D33)</f>
        <v>44289036.93</v>
      </c>
      <c r="E35" s="3"/>
      <c r="F35" s="14"/>
      <c r="G35" s="14"/>
      <c r="H35" s="14"/>
    </row>
    <row r="36" spans="1:8" ht="16.5" customHeight="1">
      <c r="A36" s="12" t="s">
        <v>10</v>
      </c>
      <c r="B36" s="31">
        <f>B37</f>
        <v>0</v>
      </c>
      <c r="C36" s="21" t="s">
        <v>11</v>
      </c>
      <c r="D36" s="37">
        <f>B37</f>
        <v>0</v>
      </c>
      <c r="E36" s="3"/>
    </row>
    <row r="37" spans="1:8" s="14" customFormat="1" ht="16.5" customHeight="1">
      <c r="A37" s="35" t="s">
        <v>12</v>
      </c>
      <c r="B37" s="38">
        <v>0</v>
      </c>
      <c r="C37" s="22"/>
      <c r="D37" s="36"/>
      <c r="E37" s="3"/>
    </row>
    <row r="38" spans="1:8" ht="16.5" customHeight="1">
      <c r="A38" s="39" t="s">
        <v>222</v>
      </c>
      <c r="B38" s="37"/>
      <c r="C38" s="22"/>
      <c r="D38" s="37"/>
      <c r="E38" s="3"/>
      <c r="F38" s="14"/>
    </row>
    <row r="39" spans="1:8" ht="16.5" customHeight="1">
      <c r="A39" s="39"/>
      <c r="B39" s="37"/>
      <c r="C39" s="22"/>
      <c r="D39" s="37"/>
      <c r="E39" s="3"/>
      <c r="F39" s="14"/>
    </row>
    <row r="40" spans="1:8" ht="16.5" customHeight="1">
      <c r="A40" s="39"/>
      <c r="B40" s="37"/>
      <c r="C40" s="23"/>
      <c r="D40" s="37"/>
      <c r="E40" s="3"/>
    </row>
    <row r="41" spans="1:8" ht="16.5" customHeight="1">
      <c r="A41" s="39"/>
      <c r="B41" s="37"/>
      <c r="C41" s="22"/>
      <c r="D41" s="37"/>
      <c r="E41" s="3"/>
    </row>
    <row r="42" spans="1:8" ht="16.5" customHeight="1">
      <c r="A42" s="20" t="s">
        <v>13</v>
      </c>
      <c r="B42" s="27">
        <f>B35+B36</f>
        <v>44289036.93</v>
      </c>
      <c r="C42" s="24" t="s">
        <v>14</v>
      </c>
      <c r="D42" s="37">
        <f>D35+D36</f>
        <v>44289036.93</v>
      </c>
      <c r="E42" s="3"/>
      <c r="H42" s="14"/>
    </row>
    <row r="43" spans="1:8" ht="18" customHeight="1">
      <c r="B43" s="15"/>
      <c r="C43" s="14"/>
      <c r="D43" s="15"/>
    </row>
    <row r="44" spans="1:8" ht="18" customHeight="1">
      <c r="C44" s="14"/>
      <c r="D44" s="15"/>
    </row>
    <row r="45" spans="1:8" ht="18" customHeight="1">
      <c r="A45" s="3"/>
      <c r="B45" s="25"/>
      <c r="C45" s="3"/>
      <c r="D45" s="25"/>
      <c r="E45" s="3"/>
    </row>
    <row r="46" spans="1:8" ht="18" customHeight="1"/>
    <row r="47" spans="1:8" ht="18" customHeight="1"/>
    <row r="48" spans="1:8" ht="18" customHeight="1">
      <c r="A48" s="3"/>
      <c r="B48" s="25"/>
      <c r="C48" s="3"/>
      <c r="D48" s="25"/>
      <c r="E48" s="3"/>
    </row>
    <row r="53" spans="3:3" ht="12.75" customHeight="1">
      <c r="C53" s="14"/>
    </row>
  </sheetData>
  <phoneticPr fontId="32" type="noConversion"/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workbookViewId="0">
      <selection activeCell="E21" sqref="E21"/>
    </sheetView>
  </sheetViews>
  <sheetFormatPr defaultColWidth="9" defaultRowHeight="14.25"/>
  <cols>
    <col min="1" max="1" width="5.5" style="42" customWidth="1"/>
    <col min="2" max="2" width="7" style="42" customWidth="1"/>
    <col min="3" max="3" width="8" style="42" customWidth="1"/>
    <col min="4" max="4" width="21" style="42" customWidth="1"/>
    <col min="5" max="5" width="17.5" style="42" customWidth="1"/>
    <col min="6" max="6" width="16.375" style="42" customWidth="1"/>
    <col min="7" max="7" width="19.125" style="42" customWidth="1"/>
    <col min="8" max="8" width="16.625" style="42" customWidth="1"/>
    <col min="9" max="256" width="9" style="42"/>
    <col min="257" max="257" width="5.5" style="42" customWidth="1"/>
    <col min="258" max="258" width="7" style="42" customWidth="1"/>
    <col min="259" max="259" width="8" style="42" customWidth="1"/>
    <col min="260" max="260" width="21" style="42" customWidth="1"/>
    <col min="261" max="261" width="17.5" style="42" customWidth="1"/>
    <col min="262" max="262" width="16.375" style="42" customWidth="1"/>
    <col min="263" max="263" width="19.125" style="42" customWidth="1"/>
    <col min="264" max="264" width="16.625" style="42" customWidth="1"/>
    <col min="265" max="512" width="9" style="42"/>
    <col min="513" max="513" width="5.5" style="42" customWidth="1"/>
    <col min="514" max="514" width="7" style="42" customWidth="1"/>
    <col min="515" max="515" width="8" style="42" customWidth="1"/>
    <col min="516" max="516" width="21" style="42" customWidth="1"/>
    <col min="517" max="517" width="17.5" style="42" customWidth="1"/>
    <col min="518" max="518" width="16.375" style="42" customWidth="1"/>
    <col min="519" max="519" width="19.125" style="42" customWidth="1"/>
    <col min="520" max="520" width="16.625" style="42" customWidth="1"/>
    <col min="521" max="768" width="9" style="42"/>
    <col min="769" max="769" width="5.5" style="42" customWidth="1"/>
    <col min="770" max="770" width="7" style="42" customWidth="1"/>
    <col min="771" max="771" width="8" style="42" customWidth="1"/>
    <col min="772" max="772" width="21" style="42" customWidth="1"/>
    <col min="773" max="773" width="17.5" style="42" customWidth="1"/>
    <col min="774" max="774" width="16.375" style="42" customWidth="1"/>
    <col min="775" max="775" width="19.125" style="42" customWidth="1"/>
    <col min="776" max="776" width="16.625" style="42" customWidth="1"/>
    <col min="777" max="1024" width="9" style="42"/>
    <col min="1025" max="1025" width="5.5" style="42" customWidth="1"/>
    <col min="1026" max="1026" width="7" style="42" customWidth="1"/>
    <col min="1027" max="1027" width="8" style="42" customWidth="1"/>
    <col min="1028" max="1028" width="21" style="42" customWidth="1"/>
    <col min="1029" max="1029" width="17.5" style="42" customWidth="1"/>
    <col min="1030" max="1030" width="16.375" style="42" customWidth="1"/>
    <col min="1031" max="1031" width="19.125" style="42" customWidth="1"/>
    <col min="1032" max="1032" width="16.625" style="42" customWidth="1"/>
    <col min="1033" max="1280" width="9" style="42"/>
    <col min="1281" max="1281" width="5.5" style="42" customWidth="1"/>
    <col min="1282" max="1282" width="7" style="42" customWidth="1"/>
    <col min="1283" max="1283" width="8" style="42" customWidth="1"/>
    <col min="1284" max="1284" width="21" style="42" customWidth="1"/>
    <col min="1285" max="1285" width="17.5" style="42" customWidth="1"/>
    <col min="1286" max="1286" width="16.375" style="42" customWidth="1"/>
    <col min="1287" max="1287" width="19.125" style="42" customWidth="1"/>
    <col min="1288" max="1288" width="16.625" style="42" customWidth="1"/>
    <col min="1289" max="1536" width="9" style="42"/>
    <col min="1537" max="1537" width="5.5" style="42" customWidth="1"/>
    <col min="1538" max="1538" width="7" style="42" customWidth="1"/>
    <col min="1539" max="1539" width="8" style="42" customWidth="1"/>
    <col min="1540" max="1540" width="21" style="42" customWidth="1"/>
    <col min="1541" max="1541" width="17.5" style="42" customWidth="1"/>
    <col min="1542" max="1542" width="16.375" style="42" customWidth="1"/>
    <col min="1543" max="1543" width="19.125" style="42" customWidth="1"/>
    <col min="1544" max="1544" width="16.625" style="42" customWidth="1"/>
    <col min="1545" max="1792" width="9" style="42"/>
    <col min="1793" max="1793" width="5.5" style="42" customWidth="1"/>
    <col min="1794" max="1794" width="7" style="42" customWidth="1"/>
    <col min="1795" max="1795" width="8" style="42" customWidth="1"/>
    <col min="1796" max="1796" width="21" style="42" customWidth="1"/>
    <col min="1797" max="1797" width="17.5" style="42" customWidth="1"/>
    <col min="1798" max="1798" width="16.375" style="42" customWidth="1"/>
    <col min="1799" max="1799" width="19.125" style="42" customWidth="1"/>
    <col min="1800" max="1800" width="16.625" style="42" customWidth="1"/>
    <col min="1801" max="2048" width="9" style="42"/>
    <col min="2049" max="2049" width="5.5" style="42" customWidth="1"/>
    <col min="2050" max="2050" width="7" style="42" customWidth="1"/>
    <col min="2051" max="2051" width="8" style="42" customWidth="1"/>
    <col min="2052" max="2052" width="21" style="42" customWidth="1"/>
    <col min="2053" max="2053" width="17.5" style="42" customWidth="1"/>
    <col min="2054" max="2054" width="16.375" style="42" customWidth="1"/>
    <col min="2055" max="2055" width="19.125" style="42" customWidth="1"/>
    <col min="2056" max="2056" width="16.625" style="42" customWidth="1"/>
    <col min="2057" max="2304" width="9" style="42"/>
    <col min="2305" max="2305" width="5.5" style="42" customWidth="1"/>
    <col min="2306" max="2306" width="7" style="42" customWidth="1"/>
    <col min="2307" max="2307" width="8" style="42" customWidth="1"/>
    <col min="2308" max="2308" width="21" style="42" customWidth="1"/>
    <col min="2309" max="2309" width="17.5" style="42" customWidth="1"/>
    <col min="2310" max="2310" width="16.375" style="42" customWidth="1"/>
    <col min="2311" max="2311" width="19.125" style="42" customWidth="1"/>
    <col min="2312" max="2312" width="16.625" style="42" customWidth="1"/>
    <col min="2313" max="2560" width="9" style="42"/>
    <col min="2561" max="2561" width="5.5" style="42" customWidth="1"/>
    <col min="2562" max="2562" width="7" style="42" customWidth="1"/>
    <col min="2563" max="2563" width="8" style="42" customWidth="1"/>
    <col min="2564" max="2564" width="21" style="42" customWidth="1"/>
    <col min="2565" max="2565" width="17.5" style="42" customWidth="1"/>
    <col min="2566" max="2566" width="16.375" style="42" customWidth="1"/>
    <col min="2567" max="2567" width="19.125" style="42" customWidth="1"/>
    <col min="2568" max="2568" width="16.625" style="42" customWidth="1"/>
    <col min="2569" max="2816" width="9" style="42"/>
    <col min="2817" max="2817" width="5.5" style="42" customWidth="1"/>
    <col min="2818" max="2818" width="7" style="42" customWidth="1"/>
    <col min="2819" max="2819" width="8" style="42" customWidth="1"/>
    <col min="2820" max="2820" width="21" style="42" customWidth="1"/>
    <col min="2821" max="2821" width="17.5" style="42" customWidth="1"/>
    <col min="2822" max="2822" width="16.375" style="42" customWidth="1"/>
    <col min="2823" max="2823" width="19.125" style="42" customWidth="1"/>
    <col min="2824" max="2824" width="16.625" style="42" customWidth="1"/>
    <col min="2825" max="3072" width="9" style="42"/>
    <col min="3073" max="3073" width="5.5" style="42" customWidth="1"/>
    <col min="3074" max="3074" width="7" style="42" customWidth="1"/>
    <col min="3075" max="3075" width="8" style="42" customWidth="1"/>
    <col min="3076" max="3076" width="21" style="42" customWidth="1"/>
    <col min="3077" max="3077" width="17.5" style="42" customWidth="1"/>
    <col min="3078" max="3078" width="16.375" style="42" customWidth="1"/>
    <col min="3079" max="3079" width="19.125" style="42" customWidth="1"/>
    <col min="3080" max="3080" width="16.625" style="42" customWidth="1"/>
    <col min="3081" max="3328" width="9" style="42"/>
    <col min="3329" max="3329" width="5.5" style="42" customWidth="1"/>
    <col min="3330" max="3330" width="7" style="42" customWidth="1"/>
    <col min="3331" max="3331" width="8" style="42" customWidth="1"/>
    <col min="3332" max="3332" width="21" style="42" customWidth="1"/>
    <col min="3333" max="3333" width="17.5" style="42" customWidth="1"/>
    <col min="3334" max="3334" width="16.375" style="42" customWidth="1"/>
    <col min="3335" max="3335" width="19.125" style="42" customWidth="1"/>
    <col min="3336" max="3336" width="16.625" style="42" customWidth="1"/>
    <col min="3337" max="3584" width="9" style="42"/>
    <col min="3585" max="3585" width="5.5" style="42" customWidth="1"/>
    <col min="3586" max="3586" width="7" style="42" customWidth="1"/>
    <col min="3587" max="3587" width="8" style="42" customWidth="1"/>
    <col min="3588" max="3588" width="21" style="42" customWidth="1"/>
    <col min="3589" max="3589" width="17.5" style="42" customWidth="1"/>
    <col min="3590" max="3590" width="16.375" style="42" customWidth="1"/>
    <col min="3591" max="3591" width="19.125" style="42" customWidth="1"/>
    <col min="3592" max="3592" width="16.625" style="42" customWidth="1"/>
    <col min="3593" max="3840" width="9" style="42"/>
    <col min="3841" max="3841" width="5.5" style="42" customWidth="1"/>
    <col min="3842" max="3842" width="7" style="42" customWidth="1"/>
    <col min="3843" max="3843" width="8" style="42" customWidth="1"/>
    <col min="3844" max="3844" width="21" style="42" customWidth="1"/>
    <col min="3845" max="3845" width="17.5" style="42" customWidth="1"/>
    <col min="3846" max="3846" width="16.375" style="42" customWidth="1"/>
    <col min="3847" max="3847" width="19.125" style="42" customWidth="1"/>
    <col min="3848" max="3848" width="16.625" style="42" customWidth="1"/>
    <col min="3849" max="4096" width="9" style="42"/>
    <col min="4097" max="4097" width="5.5" style="42" customWidth="1"/>
    <col min="4098" max="4098" width="7" style="42" customWidth="1"/>
    <col min="4099" max="4099" width="8" style="42" customWidth="1"/>
    <col min="4100" max="4100" width="21" style="42" customWidth="1"/>
    <col min="4101" max="4101" width="17.5" style="42" customWidth="1"/>
    <col min="4102" max="4102" width="16.375" style="42" customWidth="1"/>
    <col min="4103" max="4103" width="19.125" style="42" customWidth="1"/>
    <col min="4104" max="4104" width="16.625" style="42" customWidth="1"/>
    <col min="4105" max="4352" width="9" style="42"/>
    <col min="4353" max="4353" width="5.5" style="42" customWidth="1"/>
    <col min="4354" max="4354" width="7" style="42" customWidth="1"/>
    <col min="4355" max="4355" width="8" style="42" customWidth="1"/>
    <col min="4356" max="4356" width="21" style="42" customWidth="1"/>
    <col min="4357" max="4357" width="17.5" style="42" customWidth="1"/>
    <col min="4358" max="4358" width="16.375" style="42" customWidth="1"/>
    <col min="4359" max="4359" width="19.125" style="42" customWidth="1"/>
    <col min="4360" max="4360" width="16.625" style="42" customWidth="1"/>
    <col min="4361" max="4608" width="9" style="42"/>
    <col min="4609" max="4609" width="5.5" style="42" customWidth="1"/>
    <col min="4610" max="4610" width="7" style="42" customWidth="1"/>
    <col min="4611" max="4611" width="8" style="42" customWidth="1"/>
    <col min="4612" max="4612" width="21" style="42" customWidth="1"/>
    <col min="4613" max="4613" width="17.5" style="42" customWidth="1"/>
    <col min="4614" max="4614" width="16.375" style="42" customWidth="1"/>
    <col min="4615" max="4615" width="19.125" style="42" customWidth="1"/>
    <col min="4616" max="4616" width="16.625" style="42" customWidth="1"/>
    <col min="4617" max="4864" width="9" style="42"/>
    <col min="4865" max="4865" width="5.5" style="42" customWidth="1"/>
    <col min="4866" max="4866" width="7" style="42" customWidth="1"/>
    <col min="4867" max="4867" width="8" style="42" customWidth="1"/>
    <col min="4868" max="4868" width="21" style="42" customWidth="1"/>
    <col min="4869" max="4869" width="17.5" style="42" customWidth="1"/>
    <col min="4870" max="4870" width="16.375" style="42" customWidth="1"/>
    <col min="4871" max="4871" width="19.125" style="42" customWidth="1"/>
    <col min="4872" max="4872" width="16.625" style="42" customWidth="1"/>
    <col min="4873" max="5120" width="9" style="42"/>
    <col min="5121" max="5121" width="5.5" style="42" customWidth="1"/>
    <col min="5122" max="5122" width="7" style="42" customWidth="1"/>
    <col min="5123" max="5123" width="8" style="42" customWidth="1"/>
    <col min="5124" max="5124" width="21" style="42" customWidth="1"/>
    <col min="5125" max="5125" width="17.5" style="42" customWidth="1"/>
    <col min="5126" max="5126" width="16.375" style="42" customWidth="1"/>
    <col min="5127" max="5127" width="19.125" style="42" customWidth="1"/>
    <col min="5128" max="5128" width="16.625" style="42" customWidth="1"/>
    <col min="5129" max="5376" width="9" style="42"/>
    <col min="5377" max="5377" width="5.5" style="42" customWidth="1"/>
    <col min="5378" max="5378" width="7" style="42" customWidth="1"/>
    <col min="5379" max="5379" width="8" style="42" customWidth="1"/>
    <col min="5380" max="5380" width="21" style="42" customWidth="1"/>
    <col min="5381" max="5381" width="17.5" style="42" customWidth="1"/>
    <col min="5382" max="5382" width="16.375" style="42" customWidth="1"/>
    <col min="5383" max="5383" width="19.125" style="42" customWidth="1"/>
    <col min="5384" max="5384" width="16.625" style="42" customWidth="1"/>
    <col min="5385" max="5632" width="9" style="42"/>
    <col min="5633" max="5633" width="5.5" style="42" customWidth="1"/>
    <col min="5634" max="5634" width="7" style="42" customWidth="1"/>
    <col min="5635" max="5635" width="8" style="42" customWidth="1"/>
    <col min="5636" max="5636" width="21" style="42" customWidth="1"/>
    <col min="5637" max="5637" width="17.5" style="42" customWidth="1"/>
    <col min="5638" max="5638" width="16.375" style="42" customWidth="1"/>
    <col min="5639" max="5639" width="19.125" style="42" customWidth="1"/>
    <col min="5640" max="5640" width="16.625" style="42" customWidth="1"/>
    <col min="5641" max="5888" width="9" style="42"/>
    <col min="5889" max="5889" width="5.5" style="42" customWidth="1"/>
    <col min="5890" max="5890" width="7" style="42" customWidth="1"/>
    <col min="5891" max="5891" width="8" style="42" customWidth="1"/>
    <col min="5892" max="5892" width="21" style="42" customWidth="1"/>
    <col min="5893" max="5893" width="17.5" style="42" customWidth="1"/>
    <col min="5894" max="5894" width="16.375" style="42" customWidth="1"/>
    <col min="5895" max="5895" width="19.125" style="42" customWidth="1"/>
    <col min="5896" max="5896" width="16.625" style="42" customWidth="1"/>
    <col min="5897" max="6144" width="9" style="42"/>
    <col min="6145" max="6145" width="5.5" style="42" customWidth="1"/>
    <col min="6146" max="6146" width="7" style="42" customWidth="1"/>
    <col min="6147" max="6147" width="8" style="42" customWidth="1"/>
    <col min="6148" max="6148" width="21" style="42" customWidth="1"/>
    <col min="6149" max="6149" width="17.5" style="42" customWidth="1"/>
    <col min="6150" max="6150" width="16.375" style="42" customWidth="1"/>
    <col min="6151" max="6151" width="19.125" style="42" customWidth="1"/>
    <col min="6152" max="6152" width="16.625" style="42" customWidth="1"/>
    <col min="6153" max="6400" width="9" style="42"/>
    <col min="6401" max="6401" width="5.5" style="42" customWidth="1"/>
    <col min="6402" max="6402" width="7" style="42" customWidth="1"/>
    <col min="6403" max="6403" width="8" style="42" customWidth="1"/>
    <col min="6404" max="6404" width="21" style="42" customWidth="1"/>
    <col min="6405" max="6405" width="17.5" style="42" customWidth="1"/>
    <col min="6406" max="6406" width="16.375" style="42" customWidth="1"/>
    <col min="6407" max="6407" width="19.125" style="42" customWidth="1"/>
    <col min="6408" max="6408" width="16.625" style="42" customWidth="1"/>
    <col min="6409" max="6656" width="9" style="42"/>
    <col min="6657" max="6657" width="5.5" style="42" customWidth="1"/>
    <col min="6658" max="6658" width="7" style="42" customWidth="1"/>
    <col min="6659" max="6659" width="8" style="42" customWidth="1"/>
    <col min="6660" max="6660" width="21" style="42" customWidth="1"/>
    <col min="6661" max="6661" width="17.5" style="42" customWidth="1"/>
    <col min="6662" max="6662" width="16.375" style="42" customWidth="1"/>
    <col min="6663" max="6663" width="19.125" style="42" customWidth="1"/>
    <col min="6664" max="6664" width="16.625" style="42" customWidth="1"/>
    <col min="6665" max="6912" width="9" style="42"/>
    <col min="6913" max="6913" width="5.5" style="42" customWidth="1"/>
    <col min="6914" max="6914" width="7" style="42" customWidth="1"/>
    <col min="6915" max="6915" width="8" style="42" customWidth="1"/>
    <col min="6916" max="6916" width="21" style="42" customWidth="1"/>
    <col min="6917" max="6917" width="17.5" style="42" customWidth="1"/>
    <col min="6918" max="6918" width="16.375" style="42" customWidth="1"/>
    <col min="6919" max="6919" width="19.125" style="42" customWidth="1"/>
    <col min="6920" max="6920" width="16.625" style="42" customWidth="1"/>
    <col min="6921" max="7168" width="9" style="42"/>
    <col min="7169" max="7169" width="5.5" style="42" customWidth="1"/>
    <col min="7170" max="7170" width="7" style="42" customWidth="1"/>
    <col min="7171" max="7171" width="8" style="42" customWidth="1"/>
    <col min="7172" max="7172" width="21" style="42" customWidth="1"/>
    <col min="7173" max="7173" width="17.5" style="42" customWidth="1"/>
    <col min="7174" max="7174" width="16.375" style="42" customWidth="1"/>
    <col min="7175" max="7175" width="19.125" style="42" customWidth="1"/>
    <col min="7176" max="7176" width="16.625" style="42" customWidth="1"/>
    <col min="7177" max="7424" width="9" style="42"/>
    <col min="7425" max="7425" width="5.5" style="42" customWidth="1"/>
    <col min="7426" max="7426" width="7" style="42" customWidth="1"/>
    <col min="7427" max="7427" width="8" style="42" customWidth="1"/>
    <col min="7428" max="7428" width="21" style="42" customWidth="1"/>
    <col min="7429" max="7429" width="17.5" style="42" customWidth="1"/>
    <col min="7430" max="7430" width="16.375" style="42" customWidth="1"/>
    <col min="7431" max="7431" width="19.125" style="42" customWidth="1"/>
    <col min="7432" max="7432" width="16.625" style="42" customWidth="1"/>
    <col min="7433" max="7680" width="9" style="42"/>
    <col min="7681" max="7681" width="5.5" style="42" customWidth="1"/>
    <col min="7682" max="7682" width="7" style="42" customWidth="1"/>
    <col min="7683" max="7683" width="8" style="42" customWidth="1"/>
    <col min="7684" max="7684" width="21" style="42" customWidth="1"/>
    <col min="7685" max="7685" width="17.5" style="42" customWidth="1"/>
    <col min="7686" max="7686" width="16.375" style="42" customWidth="1"/>
    <col min="7687" max="7687" width="19.125" style="42" customWidth="1"/>
    <col min="7688" max="7688" width="16.625" style="42" customWidth="1"/>
    <col min="7689" max="7936" width="9" style="42"/>
    <col min="7937" max="7937" width="5.5" style="42" customWidth="1"/>
    <col min="7938" max="7938" width="7" style="42" customWidth="1"/>
    <col min="7939" max="7939" width="8" style="42" customWidth="1"/>
    <col min="7940" max="7940" width="21" style="42" customWidth="1"/>
    <col min="7941" max="7941" width="17.5" style="42" customWidth="1"/>
    <col min="7942" max="7942" width="16.375" style="42" customWidth="1"/>
    <col min="7943" max="7943" width="19.125" style="42" customWidth="1"/>
    <col min="7944" max="7944" width="16.625" style="42" customWidth="1"/>
    <col min="7945" max="8192" width="9" style="42"/>
    <col min="8193" max="8193" width="5.5" style="42" customWidth="1"/>
    <col min="8194" max="8194" width="7" style="42" customWidth="1"/>
    <col min="8195" max="8195" width="8" style="42" customWidth="1"/>
    <col min="8196" max="8196" width="21" style="42" customWidth="1"/>
    <col min="8197" max="8197" width="17.5" style="42" customWidth="1"/>
    <col min="8198" max="8198" width="16.375" style="42" customWidth="1"/>
    <col min="8199" max="8199" width="19.125" style="42" customWidth="1"/>
    <col min="8200" max="8200" width="16.625" style="42" customWidth="1"/>
    <col min="8201" max="8448" width="9" style="42"/>
    <col min="8449" max="8449" width="5.5" style="42" customWidth="1"/>
    <col min="8450" max="8450" width="7" style="42" customWidth="1"/>
    <col min="8451" max="8451" width="8" style="42" customWidth="1"/>
    <col min="8452" max="8452" width="21" style="42" customWidth="1"/>
    <col min="8453" max="8453" width="17.5" style="42" customWidth="1"/>
    <col min="8454" max="8454" width="16.375" style="42" customWidth="1"/>
    <col min="8455" max="8455" width="19.125" style="42" customWidth="1"/>
    <col min="8456" max="8456" width="16.625" style="42" customWidth="1"/>
    <col min="8457" max="8704" width="9" style="42"/>
    <col min="8705" max="8705" width="5.5" style="42" customWidth="1"/>
    <col min="8706" max="8706" width="7" style="42" customWidth="1"/>
    <col min="8707" max="8707" width="8" style="42" customWidth="1"/>
    <col min="8708" max="8708" width="21" style="42" customWidth="1"/>
    <col min="8709" max="8709" width="17.5" style="42" customWidth="1"/>
    <col min="8710" max="8710" width="16.375" style="42" customWidth="1"/>
    <col min="8711" max="8711" width="19.125" style="42" customWidth="1"/>
    <col min="8712" max="8712" width="16.625" style="42" customWidth="1"/>
    <col min="8713" max="8960" width="9" style="42"/>
    <col min="8961" max="8961" width="5.5" style="42" customWidth="1"/>
    <col min="8962" max="8962" width="7" style="42" customWidth="1"/>
    <col min="8963" max="8963" width="8" style="42" customWidth="1"/>
    <col min="8964" max="8964" width="21" style="42" customWidth="1"/>
    <col min="8965" max="8965" width="17.5" style="42" customWidth="1"/>
    <col min="8966" max="8966" width="16.375" style="42" customWidth="1"/>
    <col min="8967" max="8967" width="19.125" style="42" customWidth="1"/>
    <col min="8968" max="8968" width="16.625" style="42" customWidth="1"/>
    <col min="8969" max="9216" width="9" style="42"/>
    <col min="9217" max="9217" width="5.5" style="42" customWidth="1"/>
    <col min="9218" max="9218" width="7" style="42" customWidth="1"/>
    <col min="9219" max="9219" width="8" style="42" customWidth="1"/>
    <col min="9220" max="9220" width="21" style="42" customWidth="1"/>
    <col min="9221" max="9221" width="17.5" style="42" customWidth="1"/>
    <col min="9222" max="9222" width="16.375" style="42" customWidth="1"/>
    <col min="9223" max="9223" width="19.125" style="42" customWidth="1"/>
    <col min="9224" max="9224" width="16.625" style="42" customWidth="1"/>
    <col min="9225" max="9472" width="9" style="42"/>
    <col min="9473" max="9473" width="5.5" style="42" customWidth="1"/>
    <col min="9474" max="9474" width="7" style="42" customWidth="1"/>
    <col min="9475" max="9475" width="8" style="42" customWidth="1"/>
    <col min="9476" max="9476" width="21" style="42" customWidth="1"/>
    <col min="9477" max="9477" width="17.5" style="42" customWidth="1"/>
    <col min="9478" max="9478" width="16.375" style="42" customWidth="1"/>
    <col min="9479" max="9479" width="19.125" style="42" customWidth="1"/>
    <col min="9480" max="9480" width="16.625" style="42" customWidth="1"/>
    <col min="9481" max="9728" width="9" style="42"/>
    <col min="9729" max="9729" width="5.5" style="42" customWidth="1"/>
    <col min="9730" max="9730" width="7" style="42" customWidth="1"/>
    <col min="9731" max="9731" width="8" style="42" customWidth="1"/>
    <col min="9732" max="9732" width="21" style="42" customWidth="1"/>
    <col min="9733" max="9733" width="17.5" style="42" customWidth="1"/>
    <col min="9734" max="9734" width="16.375" style="42" customWidth="1"/>
    <col min="9735" max="9735" width="19.125" style="42" customWidth="1"/>
    <col min="9736" max="9736" width="16.625" style="42" customWidth="1"/>
    <col min="9737" max="9984" width="9" style="42"/>
    <col min="9985" max="9985" width="5.5" style="42" customWidth="1"/>
    <col min="9986" max="9986" width="7" style="42" customWidth="1"/>
    <col min="9987" max="9987" width="8" style="42" customWidth="1"/>
    <col min="9988" max="9988" width="21" style="42" customWidth="1"/>
    <col min="9989" max="9989" width="17.5" style="42" customWidth="1"/>
    <col min="9990" max="9990" width="16.375" style="42" customWidth="1"/>
    <col min="9991" max="9991" width="19.125" style="42" customWidth="1"/>
    <col min="9992" max="9992" width="16.625" style="42" customWidth="1"/>
    <col min="9993" max="10240" width="9" style="42"/>
    <col min="10241" max="10241" width="5.5" style="42" customWidth="1"/>
    <col min="10242" max="10242" width="7" style="42" customWidth="1"/>
    <col min="10243" max="10243" width="8" style="42" customWidth="1"/>
    <col min="10244" max="10244" width="21" style="42" customWidth="1"/>
    <col min="10245" max="10245" width="17.5" style="42" customWidth="1"/>
    <col min="10246" max="10246" width="16.375" style="42" customWidth="1"/>
    <col min="10247" max="10247" width="19.125" style="42" customWidth="1"/>
    <col min="10248" max="10248" width="16.625" style="42" customWidth="1"/>
    <col min="10249" max="10496" width="9" style="42"/>
    <col min="10497" max="10497" width="5.5" style="42" customWidth="1"/>
    <col min="10498" max="10498" width="7" style="42" customWidth="1"/>
    <col min="10499" max="10499" width="8" style="42" customWidth="1"/>
    <col min="10500" max="10500" width="21" style="42" customWidth="1"/>
    <col min="10501" max="10501" width="17.5" style="42" customWidth="1"/>
    <col min="10502" max="10502" width="16.375" style="42" customWidth="1"/>
    <col min="10503" max="10503" width="19.125" style="42" customWidth="1"/>
    <col min="10504" max="10504" width="16.625" style="42" customWidth="1"/>
    <col min="10505" max="10752" width="9" style="42"/>
    <col min="10753" max="10753" width="5.5" style="42" customWidth="1"/>
    <col min="10754" max="10754" width="7" style="42" customWidth="1"/>
    <col min="10755" max="10755" width="8" style="42" customWidth="1"/>
    <col min="10756" max="10756" width="21" style="42" customWidth="1"/>
    <col min="10757" max="10757" width="17.5" style="42" customWidth="1"/>
    <col min="10758" max="10758" width="16.375" style="42" customWidth="1"/>
    <col min="10759" max="10759" width="19.125" style="42" customWidth="1"/>
    <col min="10760" max="10760" width="16.625" style="42" customWidth="1"/>
    <col min="10761" max="11008" width="9" style="42"/>
    <col min="11009" max="11009" width="5.5" style="42" customWidth="1"/>
    <col min="11010" max="11010" width="7" style="42" customWidth="1"/>
    <col min="11011" max="11011" width="8" style="42" customWidth="1"/>
    <col min="11012" max="11012" width="21" style="42" customWidth="1"/>
    <col min="11013" max="11013" width="17.5" style="42" customWidth="1"/>
    <col min="11014" max="11014" width="16.375" style="42" customWidth="1"/>
    <col min="11015" max="11015" width="19.125" style="42" customWidth="1"/>
    <col min="11016" max="11016" width="16.625" style="42" customWidth="1"/>
    <col min="11017" max="11264" width="9" style="42"/>
    <col min="11265" max="11265" width="5.5" style="42" customWidth="1"/>
    <col min="11266" max="11266" width="7" style="42" customWidth="1"/>
    <col min="11267" max="11267" width="8" style="42" customWidth="1"/>
    <col min="11268" max="11268" width="21" style="42" customWidth="1"/>
    <col min="11269" max="11269" width="17.5" style="42" customWidth="1"/>
    <col min="11270" max="11270" width="16.375" style="42" customWidth="1"/>
    <col min="11271" max="11271" width="19.125" style="42" customWidth="1"/>
    <col min="11272" max="11272" width="16.625" style="42" customWidth="1"/>
    <col min="11273" max="11520" width="9" style="42"/>
    <col min="11521" max="11521" width="5.5" style="42" customWidth="1"/>
    <col min="11522" max="11522" width="7" style="42" customWidth="1"/>
    <col min="11523" max="11523" width="8" style="42" customWidth="1"/>
    <col min="11524" max="11524" width="21" style="42" customWidth="1"/>
    <col min="11525" max="11525" width="17.5" style="42" customWidth="1"/>
    <col min="11526" max="11526" width="16.375" style="42" customWidth="1"/>
    <col min="11527" max="11527" width="19.125" style="42" customWidth="1"/>
    <col min="11528" max="11528" width="16.625" style="42" customWidth="1"/>
    <col min="11529" max="11776" width="9" style="42"/>
    <col min="11777" max="11777" width="5.5" style="42" customWidth="1"/>
    <col min="11778" max="11778" width="7" style="42" customWidth="1"/>
    <col min="11779" max="11779" width="8" style="42" customWidth="1"/>
    <col min="11780" max="11780" width="21" style="42" customWidth="1"/>
    <col min="11781" max="11781" width="17.5" style="42" customWidth="1"/>
    <col min="11782" max="11782" width="16.375" style="42" customWidth="1"/>
    <col min="11783" max="11783" width="19.125" style="42" customWidth="1"/>
    <col min="11784" max="11784" width="16.625" style="42" customWidth="1"/>
    <col min="11785" max="12032" width="9" style="42"/>
    <col min="12033" max="12033" width="5.5" style="42" customWidth="1"/>
    <col min="12034" max="12034" width="7" style="42" customWidth="1"/>
    <col min="12035" max="12035" width="8" style="42" customWidth="1"/>
    <col min="12036" max="12036" width="21" style="42" customWidth="1"/>
    <col min="12037" max="12037" width="17.5" style="42" customWidth="1"/>
    <col min="12038" max="12038" width="16.375" style="42" customWidth="1"/>
    <col min="12039" max="12039" width="19.125" style="42" customWidth="1"/>
    <col min="12040" max="12040" width="16.625" style="42" customWidth="1"/>
    <col min="12041" max="12288" width="9" style="42"/>
    <col min="12289" max="12289" width="5.5" style="42" customWidth="1"/>
    <col min="12290" max="12290" width="7" style="42" customWidth="1"/>
    <col min="12291" max="12291" width="8" style="42" customWidth="1"/>
    <col min="12292" max="12292" width="21" style="42" customWidth="1"/>
    <col min="12293" max="12293" width="17.5" style="42" customWidth="1"/>
    <col min="12294" max="12294" width="16.375" style="42" customWidth="1"/>
    <col min="12295" max="12295" width="19.125" style="42" customWidth="1"/>
    <col min="12296" max="12296" width="16.625" style="42" customWidth="1"/>
    <col min="12297" max="12544" width="9" style="42"/>
    <col min="12545" max="12545" width="5.5" style="42" customWidth="1"/>
    <col min="12546" max="12546" width="7" style="42" customWidth="1"/>
    <col min="12547" max="12547" width="8" style="42" customWidth="1"/>
    <col min="12548" max="12548" width="21" style="42" customWidth="1"/>
    <col min="12549" max="12549" width="17.5" style="42" customWidth="1"/>
    <col min="12550" max="12550" width="16.375" style="42" customWidth="1"/>
    <col min="12551" max="12551" width="19.125" style="42" customWidth="1"/>
    <col min="12552" max="12552" width="16.625" style="42" customWidth="1"/>
    <col min="12553" max="12800" width="9" style="42"/>
    <col min="12801" max="12801" width="5.5" style="42" customWidth="1"/>
    <col min="12802" max="12802" width="7" style="42" customWidth="1"/>
    <col min="12803" max="12803" width="8" style="42" customWidth="1"/>
    <col min="12804" max="12804" width="21" style="42" customWidth="1"/>
    <col min="12805" max="12805" width="17.5" style="42" customWidth="1"/>
    <col min="12806" max="12806" width="16.375" style="42" customWidth="1"/>
    <col min="12807" max="12807" width="19.125" style="42" customWidth="1"/>
    <col min="12808" max="12808" width="16.625" style="42" customWidth="1"/>
    <col min="12809" max="13056" width="9" style="42"/>
    <col min="13057" max="13057" width="5.5" style="42" customWidth="1"/>
    <col min="13058" max="13058" width="7" style="42" customWidth="1"/>
    <col min="13059" max="13059" width="8" style="42" customWidth="1"/>
    <col min="13060" max="13060" width="21" style="42" customWidth="1"/>
    <col min="13061" max="13061" width="17.5" style="42" customWidth="1"/>
    <col min="13062" max="13062" width="16.375" style="42" customWidth="1"/>
    <col min="13063" max="13063" width="19.125" style="42" customWidth="1"/>
    <col min="13064" max="13064" width="16.625" style="42" customWidth="1"/>
    <col min="13065" max="13312" width="9" style="42"/>
    <col min="13313" max="13313" width="5.5" style="42" customWidth="1"/>
    <col min="13314" max="13314" width="7" style="42" customWidth="1"/>
    <col min="13315" max="13315" width="8" style="42" customWidth="1"/>
    <col min="13316" max="13316" width="21" style="42" customWidth="1"/>
    <col min="13317" max="13317" width="17.5" style="42" customWidth="1"/>
    <col min="13318" max="13318" width="16.375" style="42" customWidth="1"/>
    <col min="13319" max="13319" width="19.125" style="42" customWidth="1"/>
    <col min="13320" max="13320" width="16.625" style="42" customWidth="1"/>
    <col min="13321" max="13568" width="9" style="42"/>
    <col min="13569" max="13569" width="5.5" style="42" customWidth="1"/>
    <col min="13570" max="13570" width="7" style="42" customWidth="1"/>
    <col min="13571" max="13571" width="8" style="42" customWidth="1"/>
    <col min="13572" max="13572" width="21" style="42" customWidth="1"/>
    <col min="13573" max="13573" width="17.5" style="42" customWidth="1"/>
    <col min="13574" max="13574" width="16.375" style="42" customWidth="1"/>
    <col min="13575" max="13575" width="19.125" style="42" customWidth="1"/>
    <col min="13576" max="13576" width="16.625" style="42" customWidth="1"/>
    <col min="13577" max="13824" width="9" style="42"/>
    <col min="13825" max="13825" width="5.5" style="42" customWidth="1"/>
    <col min="13826" max="13826" width="7" style="42" customWidth="1"/>
    <col min="13827" max="13827" width="8" style="42" customWidth="1"/>
    <col min="13828" max="13828" width="21" style="42" customWidth="1"/>
    <col min="13829" max="13829" width="17.5" style="42" customWidth="1"/>
    <col min="13830" max="13830" width="16.375" style="42" customWidth="1"/>
    <col min="13831" max="13831" width="19.125" style="42" customWidth="1"/>
    <col min="13832" max="13832" width="16.625" style="42" customWidth="1"/>
    <col min="13833" max="14080" width="9" style="42"/>
    <col min="14081" max="14081" width="5.5" style="42" customWidth="1"/>
    <col min="14082" max="14082" width="7" style="42" customWidth="1"/>
    <col min="14083" max="14083" width="8" style="42" customWidth="1"/>
    <col min="14084" max="14084" width="21" style="42" customWidth="1"/>
    <col min="14085" max="14085" width="17.5" style="42" customWidth="1"/>
    <col min="14086" max="14086" width="16.375" style="42" customWidth="1"/>
    <col min="14087" max="14087" width="19.125" style="42" customWidth="1"/>
    <col min="14088" max="14088" width="16.625" style="42" customWidth="1"/>
    <col min="14089" max="14336" width="9" style="42"/>
    <col min="14337" max="14337" width="5.5" style="42" customWidth="1"/>
    <col min="14338" max="14338" width="7" style="42" customWidth="1"/>
    <col min="14339" max="14339" width="8" style="42" customWidth="1"/>
    <col min="14340" max="14340" width="21" style="42" customWidth="1"/>
    <col min="14341" max="14341" width="17.5" style="42" customWidth="1"/>
    <col min="14342" max="14342" width="16.375" style="42" customWidth="1"/>
    <col min="14343" max="14343" width="19.125" style="42" customWidth="1"/>
    <col min="14344" max="14344" width="16.625" style="42" customWidth="1"/>
    <col min="14345" max="14592" width="9" style="42"/>
    <col min="14593" max="14593" width="5.5" style="42" customWidth="1"/>
    <col min="14594" max="14594" width="7" style="42" customWidth="1"/>
    <col min="14595" max="14595" width="8" style="42" customWidth="1"/>
    <col min="14596" max="14596" width="21" style="42" customWidth="1"/>
    <col min="14597" max="14597" width="17.5" style="42" customWidth="1"/>
    <col min="14598" max="14598" width="16.375" style="42" customWidth="1"/>
    <col min="14599" max="14599" width="19.125" style="42" customWidth="1"/>
    <col min="14600" max="14600" width="16.625" style="42" customWidth="1"/>
    <col min="14601" max="14848" width="9" style="42"/>
    <col min="14849" max="14849" width="5.5" style="42" customWidth="1"/>
    <col min="14850" max="14850" width="7" style="42" customWidth="1"/>
    <col min="14851" max="14851" width="8" style="42" customWidth="1"/>
    <col min="14852" max="14852" width="21" style="42" customWidth="1"/>
    <col min="14853" max="14853" width="17.5" style="42" customWidth="1"/>
    <col min="14854" max="14854" width="16.375" style="42" customWidth="1"/>
    <col min="14855" max="14855" width="19.125" style="42" customWidth="1"/>
    <col min="14856" max="14856" width="16.625" style="42" customWidth="1"/>
    <col min="14857" max="15104" width="9" style="42"/>
    <col min="15105" max="15105" width="5.5" style="42" customWidth="1"/>
    <col min="15106" max="15106" width="7" style="42" customWidth="1"/>
    <col min="15107" max="15107" width="8" style="42" customWidth="1"/>
    <col min="15108" max="15108" width="21" style="42" customWidth="1"/>
    <col min="15109" max="15109" width="17.5" style="42" customWidth="1"/>
    <col min="15110" max="15110" width="16.375" style="42" customWidth="1"/>
    <col min="15111" max="15111" width="19.125" style="42" customWidth="1"/>
    <col min="15112" max="15112" width="16.625" style="42" customWidth="1"/>
    <col min="15113" max="15360" width="9" style="42"/>
    <col min="15361" max="15361" width="5.5" style="42" customWidth="1"/>
    <col min="15362" max="15362" width="7" style="42" customWidth="1"/>
    <col min="15363" max="15363" width="8" style="42" customWidth="1"/>
    <col min="15364" max="15364" width="21" style="42" customWidth="1"/>
    <col min="15365" max="15365" width="17.5" style="42" customWidth="1"/>
    <col min="15366" max="15366" width="16.375" style="42" customWidth="1"/>
    <col min="15367" max="15367" width="19.125" style="42" customWidth="1"/>
    <col min="15368" max="15368" width="16.625" style="42" customWidth="1"/>
    <col min="15369" max="15616" width="9" style="42"/>
    <col min="15617" max="15617" width="5.5" style="42" customWidth="1"/>
    <col min="15618" max="15618" width="7" style="42" customWidth="1"/>
    <col min="15619" max="15619" width="8" style="42" customWidth="1"/>
    <col min="15620" max="15620" width="21" style="42" customWidth="1"/>
    <col min="15621" max="15621" width="17.5" style="42" customWidth="1"/>
    <col min="15622" max="15622" width="16.375" style="42" customWidth="1"/>
    <col min="15623" max="15623" width="19.125" style="42" customWidth="1"/>
    <col min="15624" max="15624" width="16.625" style="42" customWidth="1"/>
    <col min="15625" max="15872" width="9" style="42"/>
    <col min="15873" max="15873" width="5.5" style="42" customWidth="1"/>
    <col min="15874" max="15874" width="7" style="42" customWidth="1"/>
    <col min="15875" max="15875" width="8" style="42" customWidth="1"/>
    <col min="15876" max="15876" width="21" style="42" customWidth="1"/>
    <col min="15877" max="15877" width="17.5" style="42" customWidth="1"/>
    <col min="15878" max="15878" width="16.375" style="42" customWidth="1"/>
    <col min="15879" max="15879" width="19.125" style="42" customWidth="1"/>
    <col min="15880" max="15880" width="16.625" style="42" customWidth="1"/>
    <col min="15881" max="16128" width="9" style="42"/>
    <col min="16129" max="16129" width="5.5" style="42" customWidth="1"/>
    <col min="16130" max="16130" width="7" style="42" customWidth="1"/>
    <col min="16131" max="16131" width="8" style="42" customWidth="1"/>
    <col min="16132" max="16132" width="21" style="42" customWidth="1"/>
    <col min="16133" max="16133" width="17.5" style="42" customWidth="1"/>
    <col min="16134" max="16134" width="16.375" style="42" customWidth="1"/>
    <col min="16135" max="16135" width="19.125" style="42" customWidth="1"/>
    <col min="16136" max="16136" width="16.625" style="42" customWidth="1"/>
    <col min="16137" max="16384" width="9" style="42"/>
  </cols>
  <sheetData>
    <row r="1" spans="1:8" ht="21.75" customHeight="1">
      <c r="A1" s="41" t="s">
        <v>15</v>
      </c>
      <c r="B1" s="41"/>
      <c r="C1" s="41"/>
      <c r="D1" s="41"/>
      <c r="E1" s="41"/>
      <c r="F1" s="41"/>
      <c r="G1" s="41"/>
      <c r="H1" s="41"/>
    </row>
    <row r="2" spans="1:8" ht="29.25" customHeight="1">
      <c r="A2" s="185" t="s">
        <v>223</v>
      </c>
      <c r="B2" s="185"/>
      <c r="C2" s="185"/>
      <c r="D2" s="185"/>
      <c r="E2" s="185"/>
      <c r="F2" s="185"/>
      <c r="G2" s="185"/>
      <c r="H2" s="185"/>
    </row>
    <row r="3" spans="1:8" ht="28.5" customHeight="1">
      <c r="A3" s="43" t="s">
        <v>224</v>
      </c>
      <c r="B3" s="43"/>
      <c r="C3" s="43"/>
      <c r="D3" s="44"/>
      <c r="E3" s="43"/>
      <c r="F3" s="45"/>
      <c r="G3" s="45"/>
      <c r="H3" s="46" t="s">
        <v>189</v>
      </c>
    </row>
    <row r="4" spans="1:8" ht="14.25" customHeight="1">
      <c r="A4" s="186" t="s">
        <v>16</v>
      </c>
      <c r="B4" s="187"/>
      <c r="C4" s="188"/>
      <c r="D4" s="189" t="s">
        <v>17</v>
      </c>
      <c r="E4" s="189" t="s">
        <v>18</v>
      </c>
      <c r="F4" s="189" t="s">
        <v>19</v>
      </c>
      <c r="G4" s="189" t="s">
        <v>20</v>
      </c>
      <c r="H4" s="189" t="s">
        <v>21</v>
      </c>
    </row>
    <row r="5" spans="1:8" ht="14.25" customHeight="1">
      <c r="A5" s="47" t="s">
        <v>22</v>
      </c>
      <c r="B5" s="47" t="s">
        <v>23</v>
      </c>
      <c r="C5" s="47" t="s">
        <v>24</v>
      </c>
      <c r="D5" s="189"/>
      <c r="E5" s="189"/>
      <c r="F5" s="189"/>
      <c r="G5" s="189"/>
      <c r="H5" s="189"/>
    </row>
    <row r="6" spans="1:8" ht="14.25" customHeight="1">
      <c r="A6" s="47" t="s">
        <v>25</v>
      </c>
      <c r="B6" s="48" t="s">
        <v>25</v>
      </c>
      <c r="C6" s="48" t="s">
        <v>226</v>
      </c>
      <c r="D6" s="49" t="s">
        <v>25</v>
      </c>
      <c r="E6" s="50">
        <v>1</v>
      </c>
      <c r="F6" s="50">
        <v>2</v>
      </c>
      <c r="G6" s="50">
        <v>3</v>
      </c>
      <c r="H6" s="50">
        <v>4</v>
      </c>
    </row>
    <row r="7" spans="1:8" s="56" customFormat="1">
      <c r="A7" s="51"/>
      <c r="B7" s="52"/>
      <c r="C7" s="53"/>
      <c r="D7" s="54" t="s">
        <v>18</v>
      </c>
      <c r="E7" s="55">
        <v>44289036.93</v>
      </c>
      <c r="F7" s="55">
        <v>39289036.93</v>
      </c>
      <c r="G7" s="55">
        <v>5000000</v>
      </c>
      <c r="H7" s="52"/>
    </row>
    <row r="8" spans="1:8">
      <c r="A8" s="51"/>
      <c r="B8" s="52"/>
      <c r="C8" s="53"/>
      <c r="D8" s="54" t="s">
        <v>227</v>
      </c>
      <c r="E8" s="55">
        <v>44289036.93</v>
      </c>
      <c r="F8" s="55">
        <v>39289036.93</v>
      </c>
      <c r="G8" s="55">
        <v>5000000</v>
      </c>
      <c r="H8" s="52"/>
    </row>
    <row r="9" spans="1:8">
      <c r="A9" s="51"/>
      <c r="B9" s="52"/>
      <c r="C9" s="53"/>
      <c r="D9" s="54" t="s">
        <v>228</v>
      </c>
      <c r="E9" s="55">
        <v>44289036.93</v>
      </c>
      <c r="F9" s="55">
        <v>39289036.93</v>
      </c>
      <c r="G9" s="55">
        <v>5000000</v>
      </c>
      <c r="H9" s="52"/>
    </row>
    <row r="10" spans="1:8">
      <c r="A10" s="51" t="s">
        <v>229</v>
      </c>
      <c r="B10" s="52" t="s">
        <v>37</v>
      </c>
      <c r="C10" s="53" t="s">
        <v>33</v>
      </c>
      <c r="D10" s="54" t="s">
        <v>230</v>
      </c>
      <c r="E10" s="55">
        <v>44289036.93</v>
      </c>
      <c r="F10" s="55">
        <v>39289036.93</v>
      </c>
      <c r="G10" s="55">
        <v>5000000</v>
      </c>
      <c r="H10" s="52"/>
    </row>
  </sheetData>
  <mergeCells count="7">
    <mergeCell ref="A2:H2"/>
    <mergeCell ref="A4:C4"/>
    <mergeCell ref="D4:D5"/>
    <mergeCell ref="E4:E5"/>
    <mergeCell ref="F4:F5"/>
    <mergeCell ref="G4:G5"/>
    <mergeCell ref="H4:H5"/>
  </mergeCells>
  <phoneticPr fontId="32" type="noConversion"/>
  <pageMargins left="0.7" right="0.7" top="0.75" bottom="0.75" header="0.3" footer="0.3"/>
  <pageSetup paperSize="9" orientation="landscape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5"/>
  <sheetViews>
    <sheetView workbookViewId="0">
      <selection activeCell="H19" sqref="H19"/>
    </sheetView>
  </sheetViews>
  <sheetFormatPr defaultRowHeight="13.5"/>
  <cols>
    <col min="1" max="1" width="5.125" customWidth="1"/>
    <col min="2" max="2" width="4.25" customWidth="1"/>
    <col min="3" max="3" width="15.25" customWidth="1"/>
    <col min="4" max="4" width="13.875" customWidth="1"/>
    <col min="5" max="5" width="5.25" customWidth="1"/>
    <col min="6" max="6" width="4.625" customWidth="1"/>
    <col min="7" max="7" width="13.375" customWidth="1"/>
    <col min="8" max="8" width="14.25" customWidth="1"/>
    <col min="10" max="10" width="6.625" customWidth="1"/>
    <col min="11" max="11" width="22.25" customWidth="1"/>
    <col min="12" max="12" width="15.875" customWidth="1"/>
    <col min="257" max="257" width="5.125" customWidth="1"/>
    <col min="258" max="258" width="4.25" customWidth="1"/>
    <col min="259" max="259" width="15.25" customWidth="1"/>
    <col min="260" max="260" width="11" customWidth="1"/>
    <col min="261" max="261" width="5.25" customWidth="1"/>
    <col min="262" max="262" width="4.625" customWidth="1"/>
    <col min="263" max="263" width="17.625" customWidth="1"/>
    <col min="264" max="264" width="9.125" customWidth="1"/>
    <col min="267" max="267" width="22.25" customWidth="1"/>
    <col min="268" max="268" width="10" customWidth="1"/>
    <col min="513" max="513" width="5.125" customWidth="1"/>
    <col min="514" max="514" width="4.25" customWidth="1"/>
    <col min="515" max="515" width="15.25" customWidth="1"/>
    <col min="516" max="516" width="11" customWidth="1"/>
    <col min="517" max="517" width="5.25" customWidth="1"/>
    <col min="518" max="518" width="4.625" customWidth="1"/>
    <col min="519" max="519" width="17.625" customWidth="1"/>
    <col min="520" max="520" width="9.125" customWidth="1"/>
    <col min="523" max="523" width="22.25" customWidth="1"/>
    <col min="524" max="524" width="10" customWidth="1"/>
    <col min="769" max="769" width="5.125" customWidth="1"/>
    <col min="770" max="770" width="4.25" customWidth="1"/>
    <col min="771" max="771" width="15.25" customWidth="1"/>
    <col min="772" max="772" width="11" customWidth="1"/>
    <col min="773" max="773" width="5.25" customWidth="1"/>
    <col min="774" max="774" width="4.625" customWidth="1"/>
    <col min="775" max="775" width="17.625" customWidth="1"/>
    <col min="776" max="776" width="9.125" customWidth="1"/>
    <col min="779" max="779" width="22.25" customWidth="1"/>
    <col min="780" max="780" width="10" customWidth="1"/>
    <col min="1025" max="1025" width="5.125" customWidth="1"/>
    <col min="1026" max="1026" width="4.25" customWidth="1"/>
    <col min="1027" max="1027" width="15.25" customWidth="1"/>
    <col min="1028" max="1028" width="11" customWidth="1"/>
    <col min="1029" max="1029" width="5.25" customWidth="1"/>
    <col min="1030" max="1030" width="4.625" customWidth="1"/>
    <col min="1031" max="1031" width="17.625" customWidth="1"/>
    <col min="1032" max="1032" width="9.125" customWidth="1"/>
    <col min="1035" max="1035" width="22.25" customWidth="1"/>
    <col min="1036" max="1036" width="10" customWidth="1"/>
    <col min="1281" max="1281" width="5.125" customWidth="1"/>
    <col min="1282" max="1282" width="4.25" customWidth="1"/>
    <col min="1283" max="1283" width="15.25" customWidth="1"/>
    <col min="1284" max="1284" width="11" customWidth="1"/>
    <col min="1285" max="1285" width="5.25" customWidth="1"/>
    <col min="1286" max="1286" width="4.625" customWidth="1"/>
    <col min="1287" max="1287" width="17.625" customWidth="1"/>
    <col min="1288" max="1288" width="9.125" customWidth="1"/>
    <col min="1291" max="1291" width="22.25" customWidth="1"/>
    <col min="1292" max="1292" width="10" customWidth="1"/>
    <col min="1537" max="1537" width="5.125" customWidth="1"/>
    <col min="1538" max="1538" width="4.25" customWidth="1"/>
    <col min="1539" max="1539" width="15.25" customWidth="1"/>
    <col min="1540" max="1540" width="11" customWidth="1"/>
    <col min="1541" max="1541" width="5.25" customWidth="1"/>
    <col min="1542" max="1542" width="4.625" customWidth="1"/>
    <col min="1543" max="1543" width="17.625" customWidth="1"/>
    <col min="1544" max="1544" width="9.125" customWidth="1"/>
    <col min="1547" max="1547" width="22.25" customWidth="1"/>
    <col min="1548" max="1548" width="10" customWidth="1"/>
    <col min="1793" max="1793" width="5.125" customWidth="1"/>
    <col min="1794" max="1794" width="4.25" customWidth="1"/>
    <col min="1795" max="1795" width="15.25" customWidth="1"/>
    <col min="1796" max="1796" width="11" customWidth="1"/>
    <col min="1797" max="1797" width="5.25" customWidth="1"/>
    <col min="1798" max="1798" width="4.625" customWidth="1"/>
    <col min="1799" max="1799" width="17.625" customWidth="1"/>
    <col min="1800" max="1800" width="9.125" customWidth="1"/>
    <col min="1803" max="1803" width="22.25" customWidth="1"/>
    <col min="1804" max="1804" width="10" customWidth="1"/>
    <col min="2049" max="2049" width="5.125" customWidth="1"/>
    <col min="2050" max="2050" width="4.25" customWidth="1"/>
    <col min="2051" max="2051" width="15.25" customWidth="1"/>
    <col min="2052" max="2052" width="11" customWidth="1"/>
    <col min="2053" max="2053" width="5.25" customWidth="1"/>
    <col min="2054" max="2054" width="4.625" customWidth="1"/>
    <col min="2055" max="2055" width="17.625" customWidth="1"/>
    <col min="2056" max="2056" width="9.125" customWidth="1"/>
    <col min="2059" max="2059" width="22.25" customWidth="1"/>
    <col min="2060" max="2060" width="10" customWidth="1"/>
    <col min="2305" max="2305" width="5.125" customWidth="1"/>
    <col min="2306" max="2306" width="4.25" customWidth="1"/>
    <col min="2307" max="2307" width="15.25" customWidth="1"/>
    <col min="2308" max="2308" width="11" customWidth="1"/>
    <col min="2309" max="2309" width="5.25" customWidth="1"/>
    <col min="2310" max="2310" width="4.625" customWidth="1"/>
    <col min="2311" max="2311" width="17.625" customWidth="1"/>
    <col min="2312" max="2312" width="9.125" customWidth="1"/>
    <col min="2315" max="2315" width="22.25" customWidth="1"/>
    <col min="2316" max="2316" width="10" customWidth="1"/>
    <col min="2561" max="2561" width="5.125" customWidth="1"/>
    <col min="2562" max="2562" width="4.25" customWidth="1"/>
    <col min="2563" max="2563" width="15.25" customWidth="1"/>
    <col min="2564" max="2564" width="11" customWidth="1"/>
    <col min="2565" max="2565" width="5.25" customWidth="1"/>
    <col min="2566" max="2566" width="4.625" customWidth="1"/>
    <col min="2567" max="2567" width="17.625" customWidth="1"/>
    <col min="2568" max="2568" width="9.125" customWidth="1"/>
    <col min="2571" max="2571" width="22.25" customWidth="1"/>
    <col min="2572" max="2572" width="10" customWidth="1"/>
    <col min="2817" max="2817" width="5.125" customWidth="1"/>
    <col min="2818" max="2818" width="4.25" customWidth="1"/>
    <col min="2819" max="2819" width="15.25" customWidth="1"/>
    <col min="2820" max="2820" width="11" customWidth="1"/>
    <col min="2821" max="2821" width="5.25" customWidth="1"/>
    <col min="2822" max="2822" width="4.625" customWidth="1"/>
    <col min="2823" max="2823" width="17.625" customWidth="1"/>
    <col min="2824" max="2824" width="9.125" customWidth="1"/>
    <col min="2827" max="2827" width="22.25" customWidth="1"/>
    <col min="2828" max="2828" width="10" customWidth="1"/>
    <col min="3073" max="3073" width="5.125" customWidth="1"/>
    <col min="3074" max="3074" width="4.25" customWidth="1"/>
    <col min="3075" max="3075" width="15.25" customWidth="1"/>
    <col min="3076" max="3076" width="11" customWidth="1"/>
    <col min="3077" max="3077" width="5.25" customWidth="1"/>
    <col min="3078" max="3078" width="4.625" customWidth="1"/>
    <col min="3079" max="3079" width="17.625" customWidth="1"/>
    <col min="3080" max="3080" width="9.125" customWidth="1"/>
    <col min="3083" max="3083" width="22.25" customWidth="1"/>
    <col min="3084" max="3084" width="10" customWidth="1"/>
    <col min="3329" max="3329" width="5.125" customWidth="1"/>
    <col min="3330" max="3330" width="4.25" customWidth="1"/>
    <col min="3331" max="3331" width="15.25" customWidth="1"/>
    <col min="3332" max="3332" width="11" customWidth="1"/>
    <col min="3333" max="3333" width="5.25" customWidth="1"/>
    <col min="3334" max="3334" width="4.625" customWidth="1"/>
    <col min="3335" max="3335" width="17.625" customWidth="1"/>
    <col min="3336" max="3336" width="9.125" customWidth="1"/>
    <col min="3339" max="3339" width="22.25" customWidth="1"/>
    <col min="3340" max="3340" width="10" customWidth="1"/>
    <col min="3585" max="3585" width="5.125" customWidth="1"/>
    <col min="3586" max="3586" width="4.25" customWidth="1"/>
    <col min="3587" max="3587" width="15.25" customWidth="1"/>
    <col min="3588" max="3588" width="11" customWidth="1"/>
    <col min="3589" max="3589" width="5.25" customWidth="1"/>
    <col min="3590" max="3590" width="4.625" customWidth="1"/>
    <col min="3591" max="3591" width="17.625" customWidth="1"/>
    <col min="3592" max="3592" width="9.125" customWidth="1"/>
    <col min="3595" max="3595" width="22.25" customWidth="1"/>
    <col min="3596" max="3596" width="10" customWidth="1"/>
    <col min="3841" max="3841" width="5.125" customWidth="1"/>
    <col min="3842" max="3842" width="4.25" customWidth="1"/>
    <col min="3843" max="3843" width="15.25" customWidth="1"/>
    <col min="3844" max="3844" width="11" customWidth="1"/>
    <col min="3845" max="3845" width="5.25" customWidth="1"/>
    <col min="3846" max="3846" width="4.625" customWidth="1"/>
    <col min="3847" max="3847" width="17.625" customWidth="1"/>
    <col min="3848" max="3848" width="9.125" customWidth="1"/>
    <col min="3851" max="3851" width="22.25" customWidth="1"/>
    <col min="3852" max="3852" width="10" customWidth="1"/>
    <col min="4097" max="4097" width="5.125" customWidth="1"/>
    <col min="4098" max="4098" width="4.25" customWidth="1"/>
    <col min="4099" max="4099" width="15.25" customWidth="1"/>
    <col min="4100" max="4100" width="11" customWidth="1"/>
    <col min="4101" max="4101" width="5.25" customWidth="1"/>
    <col min="4102" max="4102" width="4.625" customWidth="1"/>
    <col min="4103" max="4103" width="17.625" customWidth="1"/>
    <col min="4104" max="4104" width="9.125" customWidth="1"/>
    <col min="4107" max="4107" width="22.25" customWidth="1"/>
    <col min="4108" max="4108" width="10" customWidth="1"/>
    <col min="4353" max="4353" width="5.125" customWidth="1"/>
    <col min="4354" max="4354" width="4.25" customWidth="1"/>
    <col min="4355" max="4355" width="15.25" customWidth="1"/>
    <col min="4356" max="4356" width="11" customWidth="1"/>
    <col min="4357" max="4357" width="5.25" customWidth="1"/>
    <col min="4358" max="4358" width="4.625" customWidth="1"/>
    <col min="4359" max="4359" width="17.625" customWidth="1"/>
    <col min="4360" max="4360" width="9.125" customWidth="1"/>
    <col min="4363" max="4363" width="22.25" customWidth="1"/>
    <col min="4364" max="4364" width="10" customWidth="1"/>
    <col min="4609" max="4609" width="5.125" customWidth="1"/>
    <col min="4610" max="4610" width="4.25" customWidth="1"/>
    <col min="4611" max="4611" width="15.25" customWidth="1"/>
    <col min="4612" max="4612" width="11" customWidth="1"/>
    <col min="4613" max="4613" width="5.25" customWidth="1"/>
    <col min="4614" max="4614" width="4.625" customWidth="1"/>
    <col min="4615" max="4615" width="17.625" customWidth="1"/>
    <col min="4616" max="4616" width="9.125" customWidth="1"/>
    <col min="4619" max="4619" width="22.25" customWidth="1"/>
    <col min="4620" max="4620" width="10" customWidth="1"/>
    <col min="4865" max="4865" width="5.125" customWidth="1"/>
    <col min="4866" max="4866" width="4.25" customWidth="1"/>
    <col min="4867" max="4867" width="15.25" customWidth="1"/>
    <col min="4868" max="4868" width="11" customWidth="1"/>
    <col min="4869" max="4869" width="5.25" customWidth="1"/>
    <col min="4870" max="4870" width="4.625" customWidth="1"/>
    <col min="4871" max="4871" width="17.625" customWidth="1"/>
    <col min="4872" max="4872" width="9.125" customWidth="1"/>
    <col min="4875" max="4875" width="22.25" customWidth="1"/>
    <col min="4876" max="4876" width="10" customWidth="1"/>
    <col min="5121" max="5121" width="5.125" customWidth="1"/>
    <col min="5122" max="5122" width="4.25" customWidth="1"/>
    <col min="5123" max="5123" width="15.25" customWidth="1"/>
    <col min="5124" max="5124" width="11" customWidth="1"/>
    <col min="5125" max="5125" width="5.25" customWidth="1"/>
    <col min="5126" max="5126" width="4.625" customWidth="1"/>
    <col min="5127" max="5127" width="17.625" customWidth="1"/>
    <col min="5128" max="5128" width="9.125" customWidth="1"/>
    <col min="5131" max="5131" width="22.25" customWidth="1"/>
    <col min="5132" max="5132" width="10" customWidth="1"/>
    <col min="5377" max="5377" width="5.125" customWidth="1"/>
    <col min="5378" max="5378" width="4.25" customWidth="1"/>
    <col min="5379" max="5379" width="15.25" customWidth="1"/>
    <col min="5380" max="5380" width="11" customWidth="1"/>
    <col min="5381" max="5381" width="5.25" customWidth="1"/>
    <col min="5382" max="5382" width="4.625" customWidth="1"/>
    <col min="5383" max="5383" width="17.625" customWidth="1"/>
    <col min="5384" max="5384" width="9.125" customWidth="1"/>
    <col min="5387" max="5387" width="22.25" customWidth="1"/>
    <col min="5388" max="5388" width="10" customWidth="1"/>
    <col min="5633" max="5633" width="5.125" customWidth="1"/>
    <col min="5634" max="5634" width="4.25" customWidth="1"/>
    <col min="5635" max="5635" width="15.25" customWidth="1"/>
    <col min="5636" max="5636" width="11" customWidth="1"/>
    <col min="5637" max="5637" width="5.25" customWidth="1"/>
    <col min="5638" max="5638" width="4.625" customWidth="1"/>
    <col min="5639" max="5639" width="17.625" customWidth="1"/>
    <col min="5640" max="5640" width="9.125" customWidth="1"/>
    <col min="5643" max="5643" width="22.25" customWidth="1"/>
    <col min="5644" max="5644" width="10" customWidth="1"/>
    <col min="5889" max="5889" width="5.125" customWidth="1"/>
    <col min="5890" max="5890" width="4.25" customWidth="1"/>
    <col min="5891" max="5891" width="15.25" customWidth="1"/>
    <col min="5892" max="5892" width="11" customWidth="1"/>
    <col min="5893" max="5893" width="5.25" customWidth="1"/>
    <col min="5894" max="5894" width="4.625" customWidth="1"/>
    <col min="5895" max="5895" width="17.625" customWidth="1"/>
    <col min="5896" max="5896" width="9.125" customWidth="1"/>
    <col min="5899" max="5899" width="22.25" customWidth="1"/>
    <col min="5900" max="5900" width="10" customWidth="1"/>
    <col min="6145" max="6145" width="5.125" customWidth="1"/>
    <col min="6146" max="6146" width="4.25" customWidth="1"/>
    <col min="6147" max="6147" width="15.25" customWidth="1"/>
    <col min="6148" max="6148" width="11" customWidth="1"/>
    <col min="6149" max="6149" width="5.25" customWidth="1"/>
    <col min="6150" max="6150" width="4.625" customWidth="1"/>
    <col min="6151" max="6151" width="17.625" customWidth="1"/>
    <col min="6152" max="6152" width="9.125" customWidth="1"/>
    <col min="6155" max="6155" width="22.25" customWidth="1"/>
    <col min="6156" max="6156" width="10" customWidth="1"/>
    <col min="6401" max="6401" width="5.125" customWidth="1"/>
    <col min="6402" max="6402" width="4.25" customWidth="1"/>
    <col min="6403" max="6403" width="15.25" customWidth="1"/>
    <col min="6404" max="6404" width="11" customWidth="1"/>
    <col min="6405" max="6405" width="5.25" customWidth="1"/>
    <col min="6406" max="6406" width="4.625" customWidth="1"/>
    <col min="6407" max="6407" width="17.625" customWidth="1"/>
    <col min="6408" max="6408" width="9.125" customWidth="1"/>
    <col min="6411" max="6411" width="22.25" customWidth="1"/>
    <col min="6412" max="6412" width="10" customWidth="1"/>
    <col min="6657" max="6657" width="5.125" customWidth="1"/>
    <col min="6658" max="6658" width="4.25" customWidth="1"/>
    <col min="6659" max="6659" width="15.25" customWidth="1"/>
    <col min="6660" max="6660" width="11" customWidth="1"/>
    <col min="6661" max="6661" width="5.25" customWidth="1"/>
    <col min="6662" max="6662" width="4.625" customWidth="1"/>
    <col min="6663" max="6663" width="17.625" customWidth="1"/>
    <col min="6664" max="6664" width="9.125" customWidth="1"/>
    <col min="6667" max="6667" width="22.25" customWidth="1"/>
    <col min="6668" max="6668" width="10" customWidth="1"/>
    <col min="6913" max="6913" width="5.125" customWidth="1"/>
    <col min="6914" max="6914" width="4.25" customWidth="1"/>
    <col min="6915" max="6915" width="15.25" customWidth="1"/>
    <col min="6916" max="6916" width="11" customWidth="1"/>
    <col min="6917" max="6917" width="5.25" customWidth="1"/>
    <col min="6918" max="6918" width="4.625" customWidth="1"/>
    <col min="6919" max="6919" width="17.625" customWidth="1"/>
    <col min="6920" max="6920" width="9.125" customWidth="1"/>
    <col min="6923" max="6923" width="22.25" customWidth="1"/>
    <col min="6924" max="6924" width="10" customWidth="1"/>
    <col min="7169" max="7169" width="5.125" customWidth="1"/>
    <col min="7170" max="7170" width="4.25" customWidth="1"/>
    <col min="7171" max="7171" width="15.25" customWidth="1"/>
    <col min="7172" max="7172" width="11" customWidth="1"/>
    <col min="7173" max="7173" width="5.25" customWidth="1"/>
    <col min="7174" max="7174" width="4.625" customWidth="1"/>
    <col min="7175" max="7175" width="17.625" customWidth="1"/>
    <col min="7176" max="7176" width="9.125" customWidth="1"/>
    <col min="7179" max="7179" width="22.25" customWidth="1"/>
    <col min="7180" max="7180" width="10" customWidth="1"/>
    <col min="7425" max="7425" width="5.125" customWidth="1"/>
    <col min="7426" max="7426" width="4.25" customWidth="1"/>
    <col min="7427" max="7427" width="15.25" customWidth="1"/>
    <col min="7428" max="7428" width="11" customWidth="1"/>
    <col min="7429" max="7429" width="5.25" customWidth="1"/>
    <col min="7430" max="7430" width="4.625" customWidth="1"/>
    <col min="7431" max="7431" width="17.625" customWidth="1"/>
    <col min="7432" max="7432" width="9.125" customWidth="1"/>
    <col min="7435" max="7435" width="22.25" customWidth="1"/>
    <col min="7436" max="7436" width="10" customWidth="1"/>
    <col min="7681" max="7681" width="5.125" customWidth="1"/>
    <col min="7682" max="7682" width="4.25" customWidth="1"/>
    <col min="7683" max="7683" width="15.25" customWidth="1"/>
    <col min="7684" max="7684" width="11" customWidth="1"/>
    <col min="7685" max="7685" width="5.25" customWidth="1"/>
    <col min="7686" max="7686" width="4.625" customWidth="1"/>
    <col min="7687" max="7687" width="17.625" customWidth="1"/>
    <col min="7688" max="7688" width="9.125" customWidth="1"/>
    <col min="7691" max="7691" width="22.25" customWidth="1"/>
    <col min="7692" max="7692" width="10" customWidth="1"/>
    <col min="7937" max="7937" width="5.125" customWidth="1"/>
    <col min="7938" max="7938" width="4.25" customWidth="1"/>
    <col min="7939" max="7939" width="15.25" customWidth="1"/>
    <col min="7940" max="7940" width="11" customWidth="1"/>
    <col min="7941" max="7941" width="5.25" customWidth="1"/>
    <col min="7942" max="7942" width="4.625" customWidth="1"/>
    <col min="7943" max="7943" width="17.625" customWidth="1"/>
    <col min="7944" max="7944" width="9.125" customWidth="1"/>
    <col min="7947" max="7947" width="22.25" customWidth="1"/>
    <col min="7948" max="7948" width="10" customWidth="1"/>
    <col min="8193" max="8193" width="5.125" customWidth="1"/>
    <col min="8194" max="8194" width="4.25" customWidth="1"/>
    <col min="8195" max="8195" width="15.25" customWidth="1"/>
    <col min="8196" max="8196" width="11" customWidth="1"/>
    <col min="8197" max="8197" width="5.25" customWidth="1"/>
    <col min="8198" max="8198" width="4.625" customWidth="1"/>
    <col min="8199" max="8199" width="17.625" customWidth="1"/>
    <col min="8200" max="8200" width="9.125" customWidth="1"/>
    <col min="8203" max="8203" width="22.25" customWidth="1"/>
    <col min="8204" max="8204" width="10" customWidth="1"/>
    <col min="8449" max="8449" width="5.125" customWidth="1"/>
    <col min="8450" max="8450" width="4.25" customWidth="1"/>
    <col min="8451" max="8451" width="15.25" customWidth="1"/>
    <col min="8452" max="8452" width="11" customWidth="1"/>
    <col min="8453" max="8453" width="5.25" customWidth="1"/>
    <col min="8454" max="8454" width="4.625" customWidth="1"/>
    <col min="8455" max="8455" width="17.625" customWidth="1"/>
    <col min="8456" max="8456" width="9.125" customWidth="1"/>
    <col min="8459" max="8459" width="22.25" customWidth="1"/>
    <col min="8460" max="8460" width="10" customWidth="1"/>
    <col min="8705" max="8705" width="5.125" customWidth="1"/>
    <col min="8706" max="8706" width="4.25" customWidth="1"/>
    <col min="8707" max="8707" width="15.25" customWidth="1"/>
    <col min="8708" max="8708" width="11" customWidth="1"/>
    <col min="8709" max="8709" width="5.25" customWidth="1"/>
    <col min="8710" max="8710" width="4.625" customWidth="1"/>
    <col min="8711" max="8711" width="17.625" customWidth="1"/>
    <col min="8712" max="8712" width="9.125" customWidth="1"/>
    <col min="8715" max="8715" width="22.25" customWidth="1"/>
    <col min="8716" max="8716" width="10" customWidth="1"/>
    <col min="8961" max="8961" width="5.125" customWidth="1"/>
    <col min="8962" max="8962" width="4.25" customWidth="1"/>
    <col min="8963" max="8963" width="15.25" customWidth="1"/>
    <col min="8964" max="8964" width="11" customWidth="1"/>
    <col min="8965" max="8965" width="5.25" customWidth="1"/>
    <col min="8966" max="8966" width="4.625" customWidth="1"/>
    <col min="8967" max="8967" width="17.625" customWidth="1"/>
    <col min="8968" max="8968" width="9.125" customWidth="1"/>
    <col min="8971" max="8971" width="22.25" customWidth="1"/>
    <col min="8972" max="8972" width="10" customWidth="1"/>
    <col min="9217" max="9217" width="5.125" customWidth="1"/>
    <col min="9218" max="9218" width="4.25" customWidth="1"/>
    <col min="9219" max="9219" width="15.25" customWidth="1"/>
    <col min="9220" max="9220" width="11" customWidth="1"/>
    <col min="9221" max="9221" width="5.25" customWidth="1"/>
    <col min="9222" max="9222" width="4.625" customWidth="1"/>
    <col min="9223" max="9223" width="17.625" customWidth="1"/>
    <col min="9224" max="9224" width="9.125" customWidth="1"/>
    <col min="9227" max="9227" width="22.25" customWidth="1"/>
    <col min="9228" max="9228" width="10" customWidth="1"/>
    <col min="9473" max="9473" width="5.125" customWidth="1"/>
    <col min="9474" max="9474" width="4.25" customWidth="1"/>
    <col min="9475" max="9475" width="15.25" customWidth="1"/>
    <col min="9476" max="9476" width="11" customWidth="1"/>
    <col min="9477" max="9477" width="5.25" customWidth="1"/>
    <col min="9478" max="9478" width="4.625" customWidth="1"/>
    <col min="9479" max="9479" width="17.625" customWidth="1"/>
    <col min="9480" max="9480" width="9.125" customWidth="1"/>
    <col min="9483" max="9483" width="22.25" customWidth="1"/>
    <col min="9484" max="9484" width="10" customWidth="1"/>
    <col min="9729" max="9729" width="5.125" customWidth="1"/>
    <col min="9730" max="9730" width="4.25" customWidth="1"/>
    <col min="9731" max="9731" width="15.25" customWidth="1"/>
    <col min="9732" max="9732" width="11" customWidth="1"/>
    <col min="9733" max="9733" width="5.25" customWidth="1"/>
    <col min="9734" max="9734" width="4.625" customWidth="1"/>
    <col min="9735" max="9735" width="17.625" customWidth="1"/>
    <col min="9736" max="9736" width="9.125" customWidth="1"/>
    <col min="9739" max="9739" width="22.25" customWidth="1"/>
    <col min="9740" max="9740" width="10" customWidth="1"/>
    <col min="9985" max="9985" width="5.125" customWidth="1"/>
    <col min="9986" max="9986" width="4.25" customWidth="1"/>
    <col min="9987" max="9987" width="15.25" customWidth="1"/>
    <col min="9988" max="9988" width="11" customWidth="1"/>
    <col min="9989" max="9989" width="5.25" customWidth="1"/>
    <col min="9990" max="9990" width="4.625" customWidth="1"/>
    <col min="9991" max="9991" width="17.625" customWidth="1"/>
    <col min="9992" max="9992" width="9.125" customWidth="1"/>
    <col min="9995" max="9995" width="22.25" customWidth="1"/>
    <col min="9996" max="9996" width="10" customWidth="1"/>
    <col min="10241" max="10241" width="5.125" customWidth="1"/>
    <col min="10242" max="10242" width="4.25" customWidth="1"/>
    <col min="10243" max="10243" width="15.25" customWidth="1"/>
    <col min="10244" max="10244" width="11" customWidth="1"/>
    <col min="10245" max="10245" width="5.25" customWidth="1"/>
    <col min="10246" max="10246" width="4.625" customWidth="1"/>
    <col min="10247" max="10247" width="17.625" customWidth="1"/>
    <col min="10248" max="10248" width="9.125" customWidth="1"/>
    <col min="10251" max="10251" width="22.25" customWidth="1"/>
    <col min="10252" max="10252" width="10" customWidth="1"/>
    <col min="10497" max="10497" width="5.125" customWidth="1"/>
    <col min="10498" max="10498" width="4.25" customWidth="1"/>
    <col min="10499" max="10499" width="15.25" customWidth="1"/>
    <col min="10500" max="10500" width="11" customWidth="1"/>
    <col min="10501" max="10501" width="5.25" customWidth="1"/>
    <col min="10502" max="10502" width="4.625" customWidth="1"/>
    <col min="10503" max="10503" width="17.625" customWidth="1"/>
    <col min="10504" max="10504" width="9.125" customWidth="1"/>
    <col min="10507" max="10507" width="22.25" customWidth="1"/>
    <col min="10508" max="10508" width="10" customWidth="1"/>
    <col min="10753" max="10753" width="5.125" customWidth="1"/>
    <col min="10754" max="10754" width="4.25" customWidth="1"/>
    <col min="10755" max="10755" width="15.25" customWidth="1"/>
    <col min="10756" max="10756" width="11" customWidth="1"/>
    <col min="10757" max="10757" width="5.25" customWidth="1"/>
    <col min="10758" max="10758" width="4.625" customWidth="1"/>
    <col min="10759" max="10759" width="17.625" customWidth="1"/>
    <col min="10760" max="10760" width="9.125" customWidth="1"/>
    <col min="10763" max="10763" width="22.25" customWidth="1"/>
    <col min="10764" max="10764" width="10" customWidth="1"/>
    <col min="11009" max="11009" width="5.125" customWidth="1"/>
    <col min="11010" max="11010" width="4.25" customWidth="1"/>
    <col min="11011" max="11011" width="15.25" customWidth="1"/>
    <col min="11012" max="11012" width="11" customWidth="1"/>
    <col min="11013" max="11013" width="5.25" customWidth="1"/>
    <col min="11014" max="11014" width="4.625" customWidth="1"/>
    <col min="11015" max="11015" width="17.625" customWidth="1"/>
    <col min="11016" max="11016" width="9.125" customWidth="1"/>
    <col min="11019" max="11019" width="22.25" customWidth="1"/>
    <col min="11020" max="11020" width="10" customWidth="1"/>
    <col min="11265" max="11265" width="5.125" customWidth="1"/>
    <col min="11266" max="11266" width="4.25" customWidth="1"/>
    <col min="11267" max="11267" width="15.25" customWidth="1"/>
    <col min="11268" max="11268" width="11" customWidth="1"/>
    <col min="11269" max="11269" width="5.25" customWidth="1"/>
    <col min="11270" max="11270" width="4.625" customWidth="1"/>
    <col min="11271" max="11271" width="17.625" customWidth="1"/>
    <col min="11272" max="11272" width="9.125" customWidth="1"/>
    <col min="11275" max="11275" width="22.25" customWidth="1"/>
    <col min="11276" max="11276" width="10" customWidth="1"/>
    <col min="11521" max="11521" width="5.125" customWidth="1"/>
    <col min="11522" max="11522" width="4.25" customWidth="1"/>
    <col min="11523" max="11523" width="15.25" customWidth="1"/>
    <col min="11524" max="11524" width="11" customWidth="1"/>
    <col min="11525" max="11525" width="5.25" customWidth="1"/>
    <col min="11526" max="11526" width="4.625" customWidth="1"/>
    <col min="11527" max="11527" width="17.625" customWidth="1"/>
    <col min="11528" max="11528" width="9.125" customWidth="1"/>
    <col min="11531" max="11531" width="22.25" customWidth="1"/>
    <col min="11532" max="11532" width="10" customWidth="1"/>
    <col min="11777" max="11777" width="5.125" customWidth="1"/>
    <col min="11778" max="11778" width="4.25" customWidth="1"/>
    <col min="11779" max="11779" width="15.25" customWidth="1"/>
    <col min="11780" max="11780" width="11" customWidth="1"/>
    <col min="11781" max="11781" width="5.25" customWidth="1"/>
    <col min="11782" max="11782" width="4.625" customWidth="1"/>
    <col min="11783" max="11783" width="17.625" customWidth="1"/>
    <col min="11784" max="11784" width="9.125" customWidth="1"/>
    <col min="11787" max="11787" width="22.25" customWidth="1"/>
    <col min="11788" max="11788" width="10" customWidth="1"/>
    <col min="12033" max="12033" width="5.125" customWidth="1"/>
    <col min="12034" max="12034" width="4.25" customWidth="1"/>
    <col min="12035" max="12035" width="15.25" customWidth="1"/>
    <col min="12036" max="12036" width="11" customWidth="1"/>
    <col min="12037" max="12037" width="5.25" customWidth="1"/>
    <col min="12038" max="12038" width="4.625" customWidth="1"/>
    <col min="12039" max="12039" width="17.625" customWidth="1"/>
    <col min="12040" max="12040" width="9.125" customWidth="1"/>
    <col min="12043" max="12043" width="22.25" customWidth="1"/>
    <col min="12044" max="12044" width="10" customWidth="1"/>
    <col min="12289" max="12289" width="5.125" customWidth="1"/>
    <col min="12290" max="12290" width="4.25" customWidth="1"/>
    <col min="12291" max="12291" width="15.25" customWidth="1"/>
    <col min="12292" max="12292" width="11" customWidth="1"/>
    <col min="12293" max="12293" width="5.25" customWidth="1"/>
    <col min="12294" max="12294" width="4.625" customWidth="1"/>
    <col min="12295" max="12295" width="17.625" customWidth="1"/>
    <col min="12296" max="12296" width="9.125" customWidth="1"/>
    <col min="12299" max="12299" width="22.25" customWidth="1"/>
    <col min="12300" max="12300" width="10" customWidth="1"/>
    <col min="12545" max="12545" width="5.125" customWidth="1"/>
    <col min="12546" max="12546" width="4.25" customWidth="1"/>
    <col min="12547" max="12547" width="15.25" customWidth="1"/>
    <col min="12548" max="12548" width="11" customWidth="1"/>
    <col min="12549" max="12549" width="5.25" customWidth="1"/>
    <col min="12550" max="12550" width="4.625" customWidth="1"/>
    <col min="12551" max="12551" width="17.625" customWidth="1"/>
    <col min="12552" max="12552" width="9.125" customWidth="1"/>
    <col min="12555" max="12555" width="22.25" customWidth="1"/>
    <col min="12556" max="12556" width="10" customWidth="1"/>
    <col min="12801" max="12801" width="5.125" customWidth="1"/>
    <col min="12802" max="12802" width="4.25" customWidth="1"/>
    <col min="12803" max="12803" width="15.25" customWidth="1"/>
    <col min="12804" max="12804" width="11" customWidth="1"/>
    <col min="12805" max="12805" width="5.25" customWidth="1"/>
    <col min="12806" max="12806" width="4.625" customWidth="1"/>
    <col min="12807" max="12807" width="17.625" customWidth="1"/>
    <col min="12808" max="12808" width="9.125" customWidth="1"/>
    <col min="12811" max="12811" width="22.25" customWidth="1"/>
    <col min="12812" max="12812" width="10" customWidth="1"/>
    <col min="13057" max="13057" width="5.125" customWidth="1"/>
    <col min="13058" max="13058" width="4.25" customWidth="1"/>
    <col min="13059" max="13059" width="15.25" customWidth="1"/>
    <col min="13060" max="13060" width="11" customWidth="1"/>
    <col min="13061" max="13061" width="5.25" customWidth="1"/>
    <col min="13062" max="13062" width="4.625" customWidth="1"/>
    <col min="13063" max="13063" width="17.625" customWidth="1"/>
    <col min="13064" max="13064" width="9.125" customWidth="1"/>
    <col min="13067" max="13067" width="22.25" customWidth="1"/>
    <col min="13068" max="13068" width="10" customWidth="1"/>
    <col min="13313" max="13313" width="5.125" customWidth="1"/>
    <col min="13314" max="13314" width="4.25" customWidth="1"/>
    <col min="13315" max="13315" width="15.25" customWidth="1"/>
    <col min="13316" max="13316" width="11" customWidth="1"/>
    <col min="13317" max="13317" width="5.25" customWidth="1"/>
    <col min="13318" max="13318" width="4.625" customWidth="1"/>
    <col min="13319" max="13319" width="17.625" customWidth="1"/>
    <col min="13320" max="13320" width="9.125" customWidth="1"/>
    <col min="13323" max="13323" width="22.25" customWidth="1"/>
    <col min="13324" max="13324" width="10" customWidth="1"/>
    <col min="13569" max="13569" width="5.125" customWidth="1"/>
    <col min="13570" max="13570" width="4.25" customWidth="1"/>
    <col min="13571" max="13571" width="15.25" customWidth="1"/>
    <col min="13572" max="13572" width="11" customWidth="1"/>
    <col min="13573" max="13573" width="5.25" customWidth="1"/>
    <col min="13574" max="13574" width="4.625" customWidth="1"/>
    <col min="13575" max="13575" width="17.625" customWidth="1"/>
    <col min="13576" max="13576" width="9.125" customWidth="1"/>
    <col min="13579" max="13579" width="22.25" customWidth="1"/>
    <col min="13580" max="13580" width="10" customWidth="1"/>
    <col min="13825" max="13825" width="5.125" customWidth="1"/>
    <col min="13826" max="13826" width="4.25" customWidth="1"/>
    <col min="13827" max="13827" width="15.25" customWidth="1"/>
    <col min="13828" max="13828" width="11" customWidth="1"/>
    <col min="13829" max="13829" width="5.25" customWidth="1"/>
    <col min="13830" max="13830" width="4.625" customWidth="1"/>
    <col min="13831" max="13831" width="17.625" customWidth="1"/>
    <col min="13832" max="13832" width="9.125" customWidth="1"/>
    <col min="13835" max="13835" width="22.25" customWidth="1"/>
    <col min="13836" max="13836" width="10" customWidth="1"/>
    <col min="14081" max="14081" width="5.125" customWidth="1"/>
    <col min="14082" max="14082" width="4.25" customWidth="1"/>
    <col min="14083" max="14083" width="15.25" customWidth="1"/>
    <col min="14084" max="14084" width="11" customWidth="1"/>
    <col min="14085" max="14085" width="5.25" customWidth="1"/>
    <col min="14086" max="14086" width="4.625" customWidth="1"/>
    <col min="14087" max="14087" width="17.625" customWidth="1"/>
    <col min="14088" max="14088" width="9.125" customWidth="1"/>
    <col min="14091" max="14091" width="22.25" customWidth="1"/>
    <col min="14092" max="14092" width="10" customWidth="1"/>
    <col min="14337" max="14337" width="5.125" customWidth="1"/>
    <col min="14338" max="14338" width="4.25" customWidth="1"/>
    <col min="14339" max="14339" width="15.25" customWidth="1"/>
    <col min="14340" max="14340" width="11" customWidth="1"/>
    <col min="14341" max="14341" width="5.25" customWidth="1"/>
    <col min="14342" max="14342" width="4.625" customWidth="1"/>
    <col min="14343" max="14343" width="17.625" customWidth="1"/>
    <col min="14344" max="14344" width="9.125" customWidth="1"/>
    <col min="14347" max="14347" width="22.25" customWidth="1"/>
    <col min="14348" max="14348" width="10" customWidth="1"/>
    <col min="14593" max="14593" width="5.125" customWidth="1"/>
    <col min="14594" max="14594" width="4.25" customWidth="1"/>
    <col min="14595" max="14595" width="15.25" customWidth="1"/>
    <col min="14596" max="14596" width="11" customWidth="1"/>
    <col min="14597" max="14597" width="5.25" customWidth="1"/>
    <col min="14598" max="14598" width="4.625" customWidth="1"/>
    <col min="14599" max="14599" width="17.625" customWidth="1"/>
    <col min="14600" max="14600" width="9.125" customWidth="1"/>
    <col min="14603" max="14603" width="22.25" customWidth="1"/>
    <col min="14604" max="14604" width="10" customWidth="1"/>
    <col min="14849" max="14849" width="5.125" customWidth="1"/>
    <col min="14850" max="14850" width="4.25" customWidth="1"/>
    <col min="14851" max="14851" width="15.25" customWidth="1"/>
    <col min="14852" max="14852" width="11" customWidth="1"/>
    <col min="14853" max="14853" width="5.25" customWidth="1"/>
    <col min="14854" max="14854" width="4.625" customWidth="1"/>
    <col min="14855" max="14855" width="17.625" customWidth="1"/>
    <col min="14856" max="14856" width="9.125" customWidth="1"/>
    <col min="14859" max="14859" width="22.25" customWidth="1"/>
    <col min="14860" max="14860" width="10" customWidth="1"/>
    <col min="15105" max="15105" width="5.125" customWidth="1"/>
    <col min="15106" max="15106" width="4.25" customWidth="1"/>
    <col min="15107" max="15107" width="15.25" customWidth="1"/>
    <col min="15108" max="15108" width="11" customWidth="1"/>
    <col min="15109" max="15109" width="5.25" customWidth="1"/>
    <col min="15110" max="15110" width="4.625" customWidth="1"/>
    <col min="15111" max="15111" width="17.625" customWidth="1"/>
    <col min="15112" max="15112" width="9.125" customWidth="1"/>
    <col min="15115" max="15115" width="22.25" customWidth="1"/>
    <col min="15116" max="15116" width="10" customWidth="1"/>
    <col min="15361" max="15361" width="5.125" customWidth="1"/>
    <col min="15362" max="15362" width="4.25" customWidth="1"/>
    <col min="15363" max="15363" width="15.25" customWidth="1"/>
    <col min="15364" max="15364" width="11" customWidth="1"/>
    <col min="15365" max="15365" width="5.25" customWidth="1"/>
    <col min="15366" max="15366" width="4.625" customWidth="1"/>
    <col min="15367" max="15367" width="17.625" customWidth="1"/>
    <col min="15368" max="15368" width="9.125" customWidth="1"/>
    <col min="15371" max="15371" width="22.25" customWidth="1"/>
    <col min="15372" max="15372" width="10" customWidth="1"/>
    <col min="15617" max="15617" width="5.125" customWidth="1"/>
    <col min="15618" max="15618" width="4.25" customWidth="1"/>
    <col min="15619" max="15619" width="15.25" customWidth="1"/>
    <col min="15620" max="15620" width="11" customWidth="1"/>
    <col min="15621" max="15621" width="5.25" customWidth="1"/>
    <col min="15622" max="15622" width="4.625" customWidth="1"/>
    <col min="15623" max="15623" width="17.625" customWidth="1"/>
    <col min="15624" max="15624" width="9.125" customWidth="1"/>
    <col min="15627" max="15627" width="22.25" customWidth="1"/>
    <col min="15628" max="15628" width="10" customWidth="1"/>
    <col min="15873" max="15873" width="5.125" customWidth="1"/>
    <col min="15874" max="15874" width="4.25" customWidth="1"/>
    <col min="15875" max="15875" width="15.25" customWidth="1"/>
    <col min="15876" max="15876" width="11" customWidth="1"/>
    <col min="15877" max="15877" width="5.25" customWidth="1"/>
    <col min="15878" max="15878" width="4.625" customWidth="1"/>
    <col min="15879" max="15879" width="17.625" customWidth="1"/>
    <col min="15880" max="15880" width="9.125" customWidth="1"/>
    <col min="15883" max="15883" width="22.25" customWidth="1"/>
    <col min="15884" max="15884" width="10" customWidth="1"/>
    <col min="16129" max="16129" width="5.125" customWidth="1"/>
    <col min="16130" max="16130" width="4.25" customWidth="1"/>
    <col min="16131" max="16131" width="15.25" customWidth="1"/>
    <col min="16132" max="16132" width="11" customWidth="1"/>
    <col min="16133" max="16133" width="5.25" customWidth="1"/>
    <col min="16134" max="16134" width="4.625" customWidth="1"/>
    <col min="16135" max="16135" width="17.625" customWidth="1"/>
    <col min="16136" max="16136" width="9.125" customWidth="1"/>
    <col min="16139" max="16139" width="22.25" customWidth="1"/>
    <col min="16140" max="16140" width="10" customWidth="1"/>
  </cols>
  <sheetData>
    <row r="1" spans="1:12" ht="25.5" customHeight="1">
      <c r="A1" s="57" t="s">
        <v>231</v>
      </c>
      <c r="B1" s="58"/>
      <c r="C1" s="58"/>
      <c r="D1" s="59"/>
      <c r="E1" s="58"/>
      <c r="F1" s="58"/>
      <c r="G1" s="58"/>
      <c r="H1" s="58"/>
      <c r="I1" s="58"/>
      <c r="J1" s="58"/>
      <c r="K1" s="58"/>
      <c r="L1" s="60"/>
    </row>
    <row r="2" spans="1:12" ht="58.5" customHeight="1">
      <c r="A2" s="190" t="s">
        <v>232</v>
      </c>
      <c r="B2" s="191"/>
      <c r="C2" s="191"/>
      <c r="D2" s="191"/>
      <c r="E2" s="191"/>
      <c r="F2" s="191"/>
      <c r="G2" s="191"/>
      <c r="H2" s="191"/>
      <c r="I2" s="191"/>
      <c r="J2" s="191"/>
      <c r="K2" s="191"/>
      <c r="L2" s="191"/>
    </row>
    <row r="3" spans="1:12" ht="24" customHeight="1">
      <c r="A3" s="58"/>
      <c r="B3" s="58"/>
      <c r="C3" s="58"/>
      <c r="D3" s="59"/>
      <c r="E3" s="58"/>
      <c r="F3" s="58"/>
      <c r="G3" s="58"/>
      <c r="H3" s="58"/>
      <c r="I3" s="58"/>
      <c r="J3" s="58"/>
      <c r="K3" s="58"/>
      <c r="L3" s="60" t="s">
        <v>189</v>
      </c>
    </row>
    <row r="4" spans="1:12" ht="11.25" customHeight="1">
      <c r="A4" s="192" t="s">
        <v>233</v>
      </c>
      <c r="B4" s="193"/>
      <c r="C4" s="196" t="s">
        <v>234</v>
      </c>
      <c r="D4" s="199" t="s">
        <v>235</v>
      </c>
      <c r="E4" s="192" t="s">
        <v>236</v>
      </c>
      <c r="F4" s="193"/>
      <c r="G4" s="196" t="s">
        <v>234</v>
      </c>
      <c r="H4" s="199" t="s">
        <v>235</v>
      </c>
      <c r="I4" s="192" t="s">
        <v>233</v>
      </c>
      <c r="J4" s="193"/>
      <c r="K4" s="196" t="s">
        <v>234</v>
      </c>
      <c r="L4" s="202" t="s">
        <v>235</v>
      </c>
    </row>
    <row r="5" spans="1:12" ht="11.25" customHeight="1">
      <c r="A5" s="194"/>
      <c r="B5" s="195"/>
      <c r="C5" s="197"/>
      <c r="D5" s="200"/>
      <c r="E5" s="194"/>
      <c r="F5" s="195"/>
      <c r="G5" s="197"/>
      <c r="H5" s="200"/>
      <c r="I5" s="194"/>
      <c r="J5" s="195"/>
      <c r="K5" s="197"/>
      <c r="L5" s="203"/>
    </row>
    <row r="6" spans="1:12" ht="12" customHeight="1">
      <c r="A6" s="61" t="s">
        <v>237</v>
      </c>
      <c r="B6" s="61" t="s">
        <v>238</v>
      </c>
      <c r="C6" s="198"/>
      <c r="D6" s="201"/>
      <c r="E6" s="61" t="s">
        <v>237</v>
      </c>
      <c r="F6" s="61" t="s">
        <v>238</v>
      </c>
      <c r="G6" s="198"/>
      <c r="H6" s="201"/>
      <c r="I6" s="61" t="s">
        <v>237</v>
      </c>
      <c r="J6" s="61" t="s">
        <v>238</v>
      </c>
      <c r="K6" s="198"/>
      <c r="L6" s="204"/>
    </row>
    <row r="7" spans="1:12" ht="20.25" customHeight="1">
      <c r="A7" s="62"/>
      <c r="B7" s="62"/>
      <c r="C7" s="63" t="s">
        <v>18</v>
      </c>
      <c r="D7" s="64">
        <f>D8+H8+L8</f>
        <v>39289036.93</v>
      </c>
      <c r="E7" s="65"/>
      <c r="F7" s="65"/>
      <c r="G7" s="65"/>
      <c r="H7" s="65"/>
      <c r="I7" s="65"/>
      <c r="J7" s="65"/>
      <c r="K7" s="65"/>
      <c r="L7" s="65"/>
    </row>
    <row r="8" spans="1:12" s="69" customFormat="1" ht="12" customHeight="1">
      <c r="A8" s="62" t="s">
        <v>239</v>
      </c>
      <c r="B8" s="62"/>
      <c r="C8" s="63" t="s">
        <v>240</v>
      </c>
      <c r="D8" s="66">
        <v>25133935.350000001</v>
      </c>
      <c r="E8" s="62" t="s">
        <v>241</v>
      </c>
      <c r="F8" s="62"/>
      <c r="G8" s="63" t="s">
        <v>242</v>
      </c>
      <c r="H8" s="67">
        <v>5414158.8600000003</v>
      </c>
      <c r="I8" s="62" t="s">
        <v>243</v>
      </c>
      <c r="J8" s="62"/>
      <c r="K8" s="63" t="s">
        <v>244</v>
      </c>
      <c r="L8" s="68">
        <v>8740942.7200000007</v>
      </c>
    </row>
    <row r="9" spans="1:12" s="69" customFormat="1">
      <c r="A9" s="62" t="s">
        <v>239</v>
      </c>
      <c r="B9" s="62" t="s">
        <v>29</v>
      </c>
      <c r="C9" s="63" t="s">
        <v>30</v>
      </c>
      <c r="D9" s="70">
        <v>8223512.9000000004</v>
      </c>
      <c r="E9" s="62" t="s">
        <v>27</v>
      </c>
      <c r="F9" s="62" t="s">
        <v>29</v>
      </c>
      <c r="G9" s="63" t="s">
        <v>31</v>
      </c>
      <c r="H9" s="68">
        <v>594000</v>
      </c>
      <c r="I9" s="62" t="s">
        <v>28</v>
      </c>
      <c r="J9" s="62" t="s">
        <v>29</v>
      </c>
      <c r="K9" s="63" t="s">
        <v>32</v>
      </c>
      <c r="L9" s="68">
        <v>83472</v>
      </c>
    </row>
    <row r="10" spans="1:12" s="69" customFormat="1">
      <c r="A10" s="62" t="s">
        <v>26</v>
      </c>
      <c r="B10" s="62" t="s">
        <v>33</v>
      </c>
      <c r="C10" s="63" t="s">
        <v>34</v>
      </c>
      <c r="D10" s="70">
        <v>0</v>
      </c>
      <c r="E10" s="62" t="s">
        <v>27</v>
      </c>
      <c r="F10" s="62" t="s">
        <v>33</v>
      </c>
      <c r="G10" s="63" t="s">
        <v>35</v>
      </c>
      <c r="H10" s="68">
        <v>0</v>
      </c>
      <c r="I10" s="62" t="s">
        <v>28</v>
      </c>
      <c r="J10" s="62" t="s">
        <v>33</v>
      </c>
      <c r="K10" s="63" t="s">
        <v>36</v>
      </c>
      <c r="L10" s="68">
        <v>2567674.7999999998</v>
      </c>
    </row>
    <row r="11" spans="1:12" s="69" customFormat="1">
      <c r="A11" s="62" t="s">
        <v>26</v>
      </c>
      <c r="B11" s="62" t="s">
        <v>37</v>
      </c>
      <c r="C11" s="63" t="s">
        <v>38</v>
      </c>
      <c r="D11" s="70">
        <v>0</v>
      </c>
      <c r="E11" s="62" t="s">
        <v>27</v>
      </c>
      <c r="F11" s="62" t="s">
        <v>37</v>
      </c>
      <c r="G11" s="63" t="s">
        <v>245</v>
      </c>
      <c r="H11" s="68">
        <v>0</v>
      </c>
      <c r="I11" s="62" t="s">
        <v>28</v>
      </c>
      <c r="J11" s="62" t="s">
        <v>37</v>
      </c>
      <c r="K11" s="63" t="s">
        <v>39</v>
      </c>
      <c r="L11" s="68">
        <v>0</v>
      </c>
    </row>
    <row r="12" spans="1:12" s="69" customFormat="1">
      <c r="A12" s="62" t="s">
        <v>26</v>
      </c>
      <c r="B12" s="62" t="s">
        <v>40</v>
      </c>
      <c r="C12" s="63" t="s">
        <v>41</v>
      </c>
      <c r="D12" s="70">
        <v>5531966.9100000001</v>
      </c>
      <c r="E12" s="62" t="s">
        <v>27</v>
      </c>
      <c r="F12" s="62" t="s">
        <v>40</v>
      </c>
      <c r="G12" s="63" t="s">
        <v>246</v>
      </c>
      <c r="H12" s="68">
        <v>0</v>
      </c>
      <c r="I12" s="62" t="s">
        <v>28</v>
      </c>
      <c r="J12" s="62" t="s">
        <v>40</v>
      </c>
      <c r="K12" s="63" t="s">
        <v>42</v>
      </c>
      <c r="L12" s="68">
        <v>10800</v>
      </c>
    </row>
    <row r="13" spans="1:12" s="69" customFormat="1">
      <c r="A13" s="62" t="s">
        <v>26</v>
      </c>
      <c r="B13" s="62" t="s">
        <v>43</v>
      </c>
      <c r="C13" s="63" t="s">
        <v>247</v>
      </c>
      <c r="D13" s="70">
        <v>0</v>
      </c>
      <c r="E13" s="62" t="s">
        <v>27</v>
      </c>
      <c r="F13" s="62" t="s">
        <v>44</v>
      </c>
      <c r="G13" s="63" t="s">
        <v>45</v>
      </c>
      <c r="H13" s="68">
        <v>69300</v>
      </c>
      <c r="I13" s="62" t="s">
        <v>28</v>
      </c>
      <c r="J13" s="62" t="s">
        <v>44</v>
      </c>
      <c r="K13" s="63" t="s">
        <v>46</v>
      </c>
      <c r="L13" s="68">
        <v>0</v>
      </c>
    </row>
    <row r="14" spans="1:12" s="69" customFormat="1">
      <c r="A14" s="62" t="s">
        <v>26</v>
      </c>
      <c r="B14" s="62" t="s">
        <v>47</v>
      </c>
      <c r="C14" s="63" t="s">
        <v>48</v>
      </c>
      <c r="D14" s="70">
        <v>6750153.0999999996</v>
      </c>
      <c r="E14" s="62" t="s">
        <v>27</v>
      </c>
      <c r="F14" s="62" t="s">
        <v>43</v>
      </c>
      <c r="G14" s="63" t="s">
        <v>49</v>
      </c>
      <c r="H14" s="68">
        <v>277200</v>
      </c>
      <c r="I14" s="62" t="s">
        <v>28</v>
      </c>
      <c r="J14" s="62" t="s">
        <v>43</v>
      </c>
      <c r="K14" s="63" t="s">
        <v>50</v>
      </c>
      <c r="L14" s="68">
        <v>0</v>
      </c>
    </row>
    <row r="15" spans="1:12" s="69" customFormat="1">
      <c r="A15" s="62" t="s">
        <v>26</v>
      </c>
      <c r="B15" s="62" t="s">
        <v>248</v>
      </c>
      <c r="C15" s="63" t="s">
        <v>249</v>
      </c>
      <c r="D15" s="71"/>
      <c r="E15" s="62" t="s">
        <v>27</v>
      </c>
      <c r="F15" s="62" t="s">
        <v>47</v>
      </c>
      <c r="G15" s="63" t="s">
        <v>53</v>
      </c>
      <c r="H15" s="68">
        <v>297000</v>
      </c>
      <c r="I15" s="62" t="s">
        <v>28</v>
      </c>
      <c r="J15" s="62" t="s">
        <v>47</v>
      </c>
      <c r="K15" s="63" t="s">
        <v>54</v>
      </c>
      <c r="L15" s="68">
        <v>0</v>
      </c>
    </row>
    <row r="16" spans="1:12" s="69" customFormat="1">
      <c r="A16" s="62" t="s">
        <v>26</v>
      </c>
      <c r="B16" s="62" t="s">
        <v>250</v>
      </c>
      <c r="C16" s="63" t="s">
        <v>251</v>
      </c>
      <c r="D16" s="70">
        <v>4628302.4400000004</v>
      </c>
      <c r="E16" s="62" t="s">
        <v>27</v>
      </c>
      <c r="F16" s="62" t="s">
        <v>248</v>
      </c>
      <c r="G16" s="63" t="s">
        <v>252</v>
      </c>
      <c r="H16" s="68">
        <v>0</v>
      </c>
      <c r="I16" s="62" t="s">
        <v>28</v>
      </c>
      <c r="J16" s="62" t="s">
        <v>51</v>
      </c>
      <c r="K16" s="63" t="s">
        <v>56</v>
      </c>
      <c r="L16" s="68">
        <v>0</v>
      </c>
    </row>
    <row r="17" spans="1:12" s="69" customFormat="1">
      <c r="A17" s="65"/>
      <c r="B17" s="65"/>
      <c r="C17" s="65"/>
      <c r="D17" s="65"/>
      <c r="E17" s="62" t="s">
        <v>27</v>
      </c>
      <c r="F17" s="62" t="s">
        <v>57</v>
      </c>
      <c r="G17" s="63" t="s">
        <v>58</v>
      </c>
      <c r="H17" s="68">
        <v>0</v>
      </c>
      <c r="I17" s="62" t="s">
        <v>28</v>
      </c>
      <c r="J17" s="62" t="s">
        <v>57</v>
      </c>
      <c r="K17" s="63" t="s">
        <v>59</v>
      </c>
      <c r="L17" s="68">
        <v>0</v>
      </c>
    </row>
    <row r="18" spans="1:12" s="69" customFormat="1">
      <c r="A18" s="65"/>
      <c r="B18" s="65"/>
      <c r="C18" s="65"/>
      <c r="D18" s="65"/>
      <c r="E18" s="62" t="s">
        <v>27</v>
      </c>
      <c r="F18" s="62" t="s">
        <v>60</v>
      </c>
      <c r="G18" s="63" t="s">
        <v>61</v>
      </c>
      <c r="H18" s="68">
        <v>1435500</v>
      </c>
      <c r="I18" s="62" t="s">
        <v>28</v>
      </c>
      <c r="J18" s="62" t="s">
        <v>62</v>
      </c>
      <c r="K18" s="63" t="s">
        <v>253</v>
      </c>
      <c r="L18" s="68">
        <v>0</v>
      </c>
    </row>
    <row r="19" spans="1:12" s="69" customFormat="1">
      <c r="A19" s="65"/>
      <c r="B19" s="65"/>
      <c r="C19" s="65"/>
      <c r="D19" s="65"/>
      <c r="E19" s="62" t="s">
        <v>27</v>
      </c>
      <c r="F19" s="62" t="s">
        <v>254</v>
      </c>
      <c r="G19" s="63" t="s">
        <v>255</v>
      </c>
      <c r="H19" s="68">
        <v>0</v>
      </c>
      <c r="I19" s="62" t="s">
        <v>28</v>
      </c>
      <c r="J19" s="62" t="s">
        <v>60</v>
      </c>
      <c r="K19" s="63" t="s">
        <v>64</v>
      </c>
      <c r="L19" s="68">
        <v>1796839.92</v>
      </c>
    </row>
    <row r="20" spans="1:12" s="69" customFormat="1">
      <c r="A20" s="65"/>
      <c r="B20" s="65"/>
      <c r="C20" s="65"/>
      <c r="D20" s="65"/>
      <c r="E20" s="62" t="s">
        <v>27</v>
      </c>
      <c r="F20" s="62" t="s">
        <v>65</v>
      </c>
      <c r="G20" s="63" t="s">
        <v>66</v>
      </c>
      <c r="H20" s="68">
        <v>198000</v>
      </c>
      <c r="I20" s="62" t="s">
        <v>28</v>
      </c>
      <c r="J20" s="62" t="s">
        <v>63</v>
      </c>
      <c r="K20" s="63" t="s">
        <v>256</v>
      </c>
      <c r="L20" s="68">
        <v>0</v>
      </c>
    </row>
    <row r="21" spans="1:12" s="69" customFormat="1">
      <c r="A21" s="65"/>
      <c r="B21" s="65"/>
      <c r="C21" s="65"/>
      <c r="D21" s="65"/>
      <c r="E21" s="62" t="s">
        <v>27</v>
      </c>
      <c r="F21" s="62" t="s">
        <v>67</v>
      </c>
      <c r="G21" s="63" t="s">
        <v>257</v>
      </c>
      <c r="H21" s="68">
        <v>0</v>
      </c>
      <c r="I21" s="62" t="s">
        <v>28</v>
      </c>
      <c r="J21" s="62" t="s">
        <v>65</v>
      </c>
      <c r="K21" s="63" t="s">
        <v>258</v>
      </c>
      <c r="L21" s="68">
        <v>0</v>
      </c>
    </row>
    <row r="22" spans="1:12" s="69" customFormat="1">
      <c r="A22" s="65"/>
      <c r="B22" s="65"/>
      <c r="C22" s="65"/>
      <c r="D22" s="65"/>
      <c r="E22" s="62" t="s">
        <v>27</v>
      </c>
      <c r="F22" s="62" t="s">
        <v>68</v>
      </c>
      <c r="G22" s="63" t="s">
        <v>69</v>
      </c>
      <c r="H22" s="68">
        <v>148500</v>
      </c>
      <c r="I22" s="62" t="s">
        <v>28</v>
      </c>
      <c r="J22" s="62" t="s">
        <v>55</v>
      </c>
      <c r="K22" s="63" t="s">
        <v>70</v>
      </c>
      <c r="L22" s="68">
        <v>726700</v>
      </c>
    </row>
    <row r="23" spans="1:12" s="69" customFormat="1">
      <c r="A23" s="65"/>
      <c r="B23" s="65"/>
      <c r="C23" s="65"/>
      <c r="D23" s="65"/>
      <c r="E23" s="62" t="s">
        <v>27</v>
      </c>
      <c r="F23" s="62" t="s">
        <v>71</v>
      </c>
      <c r="G23" s="63" t="s">
        <v>72</v>
      </c>
      <c r="H23" s="68">
        <v>247500</v>
      </c>
      <c r="I23" s="62"/>
      <c r="J23" s="62"/>
      <c r="K23" s="63"/>
      <c r="L23" s="70"/>
    </row>
    <row r="24" spans="1:12" s="69" customFormat="1">
      <c r="A24" s="65"/>
      <c r="B24" s="65"/>
      <c r="C24" s="65"/>
      <c r="E24" s="62" t="s">
        <v>27</v>
      </c>
      <c r="F24" s="62" t="s">
        <v>73</v>
      </c>
      <c r="G24" s="63" t="s">
        <v>74</v>
      </c>
      <c r="H24" s="68">
        <v>148500</v>
      </c>
      <c r="I24" s="62"/>
      <c r="J24" s="62"/>
      <c r="K24" s="63"/>
      <c r="L24" s="70"/>
    </row>
    <row r="25" spans="1:12" s="69" customFormat="1">
      <c r="A25" s="65"/>
      <c r="B25" s="65"/>
      <c r="C25" s="65"/>
      <c r="D25" s="65"/>
      <c r="E25" s="62" t="s">
        <v>27</v>
      </c>
      <c r="F25" s="62" t="s">
        <v>75</v>
      </c>
      <c r="G25" s="63" t="s">
        <v>259</v>
      </c>
      <c r="H25" s="68">
        <v>0</v>
      </c>
      <c r="I25" s="62"/>
      <c r="J25" s="62"/>
      <c r="K25" s="63"/>
      <c r="L25" s="70"/>
    </row>
    <row r="26" spans="1:12" s="69" customFormat="1">
      <c r="A26" s="65"/>
      <c r="B26" s="65"/>
      <c r="C26" s="65"/>
      <c r="D26" s="65"/>
      <c r="E26" s="62" t="s">
        <v>27</v>
      </c>
      <c r="F26" s="62" t="s">
        <v>76</v>
      </c>
      <c r="G26" s="63" t="s">
        <v>260</v>
      </c>
      <c r="H26" s="68">
        <v>0</v>
      </c>
      <c r="I26" s="62"/>
      <c r="J26" s="62"/>
      <c r="K26" s="63"/>
      <c r="L26" s="70"/>
    </row>
    <row r="27" spans="1:12" s="69" customFormat="1">
      <c r="A27" s="65"/>
      <c r="B27" s="65"/>
      <c r="C27" s="65"/>
      <c r="D27" s="65"/>
      <c r="E27" s="62" t="s">
        <v>27</v>
      </c>
      <c r="F27" s="62" t="s">
        <v>77</v>
      </c>
      <c r="G27" s="63" t="s">
        <v>261</v>
      </c>
      <c r="H27" s="68">
        <v>0</v>
      </c>
      <c r="I27" s="62"/>
      <c r="J27" s="62"/>
      <c r="K27" s="63"/>
      <c r="L27" s="70"/>
    </row>
    <row r="28" spans="1:12" s="69" customFormat="1">
      <c r="A28" s="65"/>
      <c r="B28" s="65"/>
      <c r="C28" s="65"/>
      <c r="D28" s="65"/>
      <c r="E28" s="62" t="s">
        <v>27</v>
      </c>
      <c r="F28" s="62" t="s">
        <v>78</v>
      </c>
      <c r="G28" s="63" t="s">
        <v>79</v>
      </c>
      <c r="H28" s="68">
        <v>0</v>
      </c>
      <c r="I28" s="62"/>
      <c r="J28" s="62"/>
      <c r="K28" s="63"/>
      <c r="L28" s="70"/>
    </row>
    <row r="29" spans="1:12" s="69" customFormat="1">
      <c r="A29" s="65"/>
      <c r="B29" s="65"/>
      <c r="C29" s="65"/>
      <c r="D29" s="65"/>
      <c r="E29" s="62" t="s">
        <v>27</v>
      </c>
      <c r="F29" s="62" t="s">
        <v>262</v>
      </c>
      <c r="G29" s="63" t="s">
        <v>263</v>
      </c>
      <c r="H29" s="68">
        <v>0</v>
      </c>
      <c r="I29" s="62"/>
      <c r="J29" s="62"/>
      <c r="K29" s="63"/>
      <c r="L29" s="70"/>
    </row>
    <row r="30" spans="1:12" s="69" customFormat="1">
      <c r="A30" s="65"/>
      <c r="B30" s="65"/>
      <c r="C30" s="65"/>
      <c r="D30" s="65"/>
      <c r="E30" s="62" t="s">
        <v>27</v>
      </c>
      <c r="F30" s="62" t="s">
        <v>80</v>
      </c>
      <c r="G30" s="63" t="s">
        <v>81</v>
      </c>
      <c r="H30" s="68">
        <v>389158.86</v>
      </c>
      <c r="I30" s="62"/>
      <c r="J30" s="62"/>
      <c r="K30" s="63"/>
      <c r="L30" s="70"/>
    </row>
    <row r="31" spans="1:12" s="69" customFormat="1">
      <c r="A31" s="65"/>
      <c r="B31" s="65"/>
      <c r="C31" s="65"/>
      <c r="D31" s="65"/>
      <c r="E31" s="62" t="s">
        <v>27</v>
      </c>
      <c r="F31" s="62" t="s">
        <v>82</v>
      </c>
      <c r="G31" s="63" t="s">
        <v>83</v>
      </c>
      <c r="H31" s="68">
        <v>198000</v>
      </c>
      <c r="I31" s="62"/>
      <c r="J31" s="62"/>
      <c r="K31" s="63"/>
      <c r="L31" s="70"/>
    </row>
    <row r="32" spans="1:12" s="69" customFormat="1">
      <c r="A32" s="65"/>
      <c r="B32" s="65"/>
      <c r="C32" s="65"/>
      <c r="D32" s="65"/>
      <c r="E32" s="62" t="s">
        <v>27</v>
      </c>
      <c r="F32" s="62" t="s">
        <v>84</v>
      </c>
      <c r="G32" s="63" t="s">
        <v>85</v>
      </c>
      <c r="H32" s="68">
        <v>75000</v>
      </c>
      <c r="I32" s="62"/>
      <c r="J32" s="62"/>
      <c r="K32" s="63"/>
      <c r="L32" s="70"/>
    </row>
    <row r="33" spans="1:12" s="69" customFormat="1">
      <c r="A33" s="65"/>
      <c r="B33" s="65"/>
      <c r="C33" s="65"/>
      <c r="D33" s="65"/>
      <c r="E33" s="62" t="s">
        <v>27</v>
      </c>
      <c r="F33" s="62" t="s">
        <v>86</v>
      </c>
      <c r="G33" s="63" t="s">
        <v>87</v>
      </c>
      <c r="H33" s="68">
        <v>0</v>
      </c>
      <c r="I33" s="62"/>
      <c r="J33" s="62"/>
      <c r="K33" s="63"/>
      <c r="L33" s="70"/>
    </row>
    <row r="34" spans="1:12" s="69" customFormat="1">
      <c r="A34" s="65"/>
      <c r="B34" s="65"/>
      <c r="C34" s="65"/>
      <c r="D34" s="65"/>
      <c r="E34" s="62" t="s">
        <v>27</v>
      </c>
      <c r="F34" s="62" t="s">
        <v>264</v>
      </c>
      <c r="G34" s="63" t="s">
        <v>265</v>
      </c>
      <c r="H34" s="68">
        <v>0</v>
      </c>
      <c r="I34" s="62"/>
      <c r="J34" s="62"/>
      <c r="K34" s="63"/>
      <c r="L34" s="70"/>
    </row>
    <row r="35" spans="1:12" s="69" customFormat="1">
      <c r="A35" s="65"/>
      <c r="B35" s="65"/>
      <c r="C35" s="65"/>
      <c r="D35" s="65"/>
      <c r="E35" s="62" t="s">
        <v>27</v>
      </c>
      <c r="F35" s="62" t="s">
        <v>55</v>
      </c>
      <c r="G35" s="63" t="s">
        <v>88</v>
      </c>
      <c r="H35" s="68">
        <v>1336500</v>
      </c>
      <c r="I35" s="62"/>
      <c r="J35" s="62"/>
      <c r="K35" s="63"/>
      <c r="L35" s="70"/>
    </row>
  </sheetData>
  <mergeCells count="10">
    <mergeCell ref="A2:L2"/>
    <mergeCell ref="A4:B5"/>
    <mergeCell ref="C4:C6"/>
    <mergeCell ref="D4:D6"/>
    <mergeCell ref="E4:F5"/>
    <mergeCell ref="G4:G6"/>
    <mergeCell ref="H4:H6"/>
    <mergeCell ref="I4:J5"/>
    <mergeCell ref="K4:K6"/>
    <mergeCell ref="L4:L6"/>
  </mergeCells>
  <phoneticPr fontId="32" type="noConversion"/>
  <pageMargins left="0.7" right="0.7" top="0.75" bottom="0.75" header="0.3" footer="0.3"/>
  <pageSetup paperSize="9" orientation="landscape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>
      <selection activeCell="C4" sqref="C4"/>
    </sheetView>
  </sheetViews>
  <sheetFormatPr defaultRowHeight="13.5"/>
  <cols>
    <col min="1" max="1" width="24" customWidth="1"/>
    <col min="2" max="2" width="15" customWidth="1"/>
    <col min="3" max="3" width="14.5" customWidth="1"/>
    <col min="4" max="4" width="22.25" customWidth="1"/>
    <col min="5" max="5" width="14.875" customWidth="1"/>
    <col min="6" max="6" width="19" customWidth="1"/>
    <col min="7" max="7" width="19.25" customWidth="1"/>
    <col min="257" max="257" width="17.125" customWidth="1"/>
    <col min="258" max="258" width="11.25" customWidth="1"/>
    <col min="259" max="259" width="10.625" customWidth="1"/>
    <col min="260" max="260" width="10.125" customWidth="1"/>
    <col min="261" max="261" width="8.875" customWidth="1"/>
    <col min="262" max="262" width="11.625" customWidth="1"/>
    <col min="263" max="263" width="10.125" customWidth="1"/>
    <col min="513" max="513" width="17.125" customWidth="1"/>
    <col min="514" max="514" width="11.25" customWidth="1"/>
    <col min="515" max="515" width="10.625" customWidth="1"/>
    <col min="516" max="516" width="10.125" customWidth="1"/>
    <col min="517" max="517" width="8.875" customWidth="1"/>
    <col min="518" max="518" width="11.625" customWidth="1"/>
    <col min="519" max="519" width="10.125" customWidth="1"/>
    <col min="769" max="769" width="17.125" customWidth="1"/>
    <col min="770" max="770" width="11.25" customWidth="1"/>
    <col min="771" max="771" width="10.625" customWidth="1"/>
    <col min="772" max="772" width="10.125" customWidth="1"/>
    <col min="773" max="773" width="8.875" customWidth="1"/>
    <col min="774" max="774" width="11.625" customWidth="1"/>
    <col min="775" max="775" width="10.125" customWidth="1"/>
    <col min="1025" max="1025" width="17.125" customWidth="1"/>
    <col min="1026" max="1026" width="11.25" customWidth="1"/>
    <col min="1027" max="1027" width="10.625" customWidth="1"/>
    <col min="1028" max="1028" width="10.125" customWidth="1"/>
    <col min="1029" max="1029" width="8.875" customWidth="1"/>
    <col min="1030" max="1030" width="11.625" customWidth="1"/>
    <col min="1031" max="1031" width="10.125" customWidth="1"/>
    <col min="1281" max="1281" width="17.125" customWidth="1"/>
    <col min="1282" max="1282" width="11.25" customWidth="1"/>
    <col min="1283" max="1283" width="10.625" customWidth="1"/>
    <col min="1284" max="1284" width="10.125" customWidth="1"/>
    <col min="1285" max="1285" width="8.875" customWidth="1"/>
    <col min="1286" max="1286" width="11.625" customWidth="1"/>
    <col min="1287" max="1287" width="10.125" customWidth="1"/>
    <col min="1537" max="1537" width="17.125" customWidth="1"/>
    <col min="1538" max="1538" width="11.25" customWidth="1"/>
    <col min="1539" max="1539" width="10.625" customWidth="1"/>
    <col min="1540" max="1540" width="10.125" customWidth="1"/>
    <col min="1541" max="1541" width="8.875" customWidth="1"/>
    <col min="1542" max="1542" width="11.625" customWidth="1"/>
    <col min="1543" max="1543" width="10.125" customWidth="1"/>
    <col min="1793" max="1793" width="17.125" customWidth="1"/>
    <col min="1794" max="1794" width="11.25" customWidth="1"/>
    <col min="1795" max="1795" width="10.625" customWidth="1"/>
    <col min="1796" max="1796" width="10.125" customWidth="1"/>
    <col min="1797" max="1797" width="8.875" customWidth="1"/>
    <col min="1798" max="1798" width="11.625" customWidth="1"/>
    <col min="1799" max="1799" width="10.125" customWidth="1"/>
    <col min="2049" max="2049" width="17.125" customWidth="1"/>
    <col min="2050" max="2050" width="11.25" customWidth="1"/>
    <col min="2051" max="2051" width="10.625" customWidth="1"/>
    <col min="2052" max="2052" width="10.125" customWidth="1"/>
    <col min="2053" max="2053" width="8.875" customWidth="1"/>
    <col min="2054" max="2054" width="11.625" customWidth="1"/>
    <col min="2055" max="2055" width="10.125" customWidth="1"/>
    <col min="2305" max="2305" width="17.125" customWidth="1"/>
    <col min="2306" max="2306" width="11.25" customWidth="1"/>
    <col min="2307" max="2307" width="10.625" customWidth="1"/>
    <col min="2308" max="2308" width="10.125" customWidth="1"/>
    <col min="2309" max="2309" width="8.875" customWidth="1"/>
    <col min="2310" max="2310" width="11.625" customWidth="1"/>
    <col min="2311" max="2311" width="10.125" customWidth="1"/>
    <col min="2561" max="2561" width="17.125" customWidth="1"/>
    <col min="2562" max="2562" width="11.25" customWidth="1"/>
    <col min="2563" max="2563" width="10.625" customWidth="1"/>
    <col min="2564" max="2564" width="10.125" customWidth="1"/>
    <col min="2565" max="2565" width="8.875" customWidth="1"/>
    <col min="2566" max="2566" width="11.625" customWidth="1"/>
    <col min="2567" max="2567" width="10.125" customWidth="1"/>
    <col min="2817" max="2817" width="17.125" customWidth="1"/>
    <col min="2818" max="2818" width="11.25" customWidth="1"/>
    <col min="2819" max="2819" width="10.625" customWidth="1"/>
    <col min="2820" max="2820" width="10.125" customWidth="1"/>
    <col min="2821" max="2821" width="8.875" customWidth="1"/>
    <col min="2822" max="2822" width="11.625" customWidth="1"/>
    <col min="2823" max="2823" width="10.125" customWidth="1"/>
    <col min="3073" max="3073" width="17.125" customWidth="1"/>
    <col min="3074" max="3074" width="11.25" customWidth="1"/>
    <col min="3075" max="3075" width="10.625" customWidth="1"/>
    <col min="3076" max="3076" width="10.125" customWidth="1"/>
    <col min="3077" max="3077" width="8.875" customWidth="1"/>
    <col min="3078" max="3078" width="11.625" customWidth="1"/>
    <col min="3079" max="3079" width="10.125" customWidth="1"/>
    <col min="3329" max="3329" width="17.125" customWidth="1"/>
    <col min="3330" max="3330" width="11.25" customWidth="1"/>
    <col min="3331" max="3331" width="10.625" customWidth="1"/>
    <col min="3332" max="3332" width="10.125" customWidth="1"/>
    <col min="3333" max="3333" width="8.875" customWidth="1"/>
    <col min="3334" max="3334" width="11.625" customWidth="1"/>
    <col min="3335" max="3335" width="10.125" customWidth="1"/>
    <col min="3585" max="3585" width="17.125" customWidth="1"/>
    <col min="3586" max="3586" width="11.25" customWidth="1"/>
    <col min="3587" max="3587" width="10.625" customWidth="1"/>
    <col min="3588" max="3588" width="10.125" customWidth="1"/>
    <col min="3589" max="3589" width="8.875" customWidth="1"/>
    <col min="3590" max="3590" width="11.625" customWidth="1"/>
    <col min="3591" max="3591" width="10.125" customWidth="1"/>
    <col min="3841" max="3841" width="17.125" customWidth="1"/>
    <col min="3842" max="3842" width="11.25" customWidth="1"/>
    <col min="3843" max="3843" width="10.625" customWidth="1"/>
    <col min="3844" max="3844" width="10.125" customWidth="1"/>
    <col min="3845" max="3845" width="8.875" customWidth="1"/>
    <col min="3846" max="3846" width="11.625" customWidth="1"/>
    <col min="3847" max="3847" width="10.125" customWidth="1"/>
    <col min="4097" max="4097" width="17.125" customWidth="1"/>
    <col min="4098" max="4098" width="11.25" customWidth="1"/>
    <col min="4099" max="4099" width="10.625" customWidth="1"/>
    <col min="4100" max="4100" width="10.125" customWidth="1"/>
    <col min="4101" max="4101" width="8.875" customWidth="1"/>
    <col min="4102" max="4102" width="11.625" customWidth="1"/>
    <col min="4103" max="4103" width="10.125" customWidth="1"/>
    <col min="4353" max="4353" width="17.125" customWidth="1"/>
    <col min="4354" max="4354" width="11.25" customWidth="1"/>
    <col min="4355" max="4355" width="10.625" customWidth="1"/>
    <col min="4356" max="4356" width="10.125" customWidth="1"/>
    <col min="4357" max="4357" width="8.875" customWidth="1"/>
    <col min="4358" max="4358" width="11.625" customWidth="1"/>
    <col min="4359" max="4359" width="10.125" customWidth="1"/>
    <col min="4609" max="4609" width="17.125" customWidth="1"/>
    <col min="4610" max="4610" width="11.25" customWidth="1"/>
    <col min="4611" max="4611" width="10.625" customWidth="1"/>
    <col min="4612" max="4612" width="10.125" customWidth="1"/>
    <col min="4613" max="4613" width="8.875" customWidth="1"/>
    <col min="4614" max="4614" width="11.625" customWidth="1"/>
    <col min="4615" max="4615" width="10.125" customWidth="1"/>
    <col min="4865" max="4865" width="17.125" customWidth="1"/>
    <col min="4866" max="4866" width="11.25" customWidth="1"/>
    <col min="4867" max="4867" width="10.625" customWidth="1"/>
    <col min="4868" max="4868" width="10.125" customWidth="1"/>
    <col min="4869" max="4869" width="8.875" customWidth="1"/>
    <col min="4870" max="4870" width="11.625" customWidth="1"/>
    <col min="4871" max="4871" width="10.125" customWidth="1"/>
    <col min="5121" max="5121" width="17.125" customWidth="1"/>
    <col min="5122" max="5122" width="11.25" customWidth="1"/>
    <col min="5123" max="5123" width="10.625" customWidth="1"/>
    <col min="5124" max="5124" width="10.125" customWidth="1"/>
    <col min="5125" max="5125" width="8.875" customWidth="1"/>
    <col min="5126" max="5126" width="11.625" customWidth="1"/>
    <col min="5127" max="5127" width="10.125" customWidth="1"/>
    <col min="5377" max="5377" width="17.125" customWidth="1"/>
    <col min="5378" max="5378" width="11.25" customWidth="1"/>
    <col min="5379" max="5379" width="10.625" customWidth="1"/>
    <col min="5380" max="5380" width="10.125" customWidth="1"/>
    <col min="5381" max="5381" width="8.875" customWidth="1"/>
    <col min="5382" max="5382" width="11.625" customWidth="1"/>
    <col min="5383" max="5383" width="10.125" customWidth="1"/>
    <col min="5633" max="5633" width="17.125" customWidth="1"/>
    <col min="5634" max="5634" width="11.25" customWidth="1"/>
    <col min="5635" max="5635" width="10.625" customWidth="1"/>
    <col min="5636" max="5636" width="10.125" customWidth="1"/>
    <col min="5637" max="5637" width="8.875" customWidth="1"/>
    <col min="5638" max="5638" width="11.625" customWidth="1"/>
    <col min="5639" max="5639" width="10.125" customWidth="1"/>
    <col min="5889" max="5889" width="17.125" customWidth="1"/>
    <col min="5890" max="5890" width="11.25" customWidth="1"/>
    <col min="5891" max="5891" width="10.625" customWidth="1"/>
    <col min="5892" max="5892" width="10.125" customWidth="1"/>
    <col min="5893" max="5893" width="8.875" customWidth="1"/>
    <col min="5894" max="5894" width="11.625" customWidth="1"/>
    <col min="5895" max="5895" width="10.125" customWidth="1"/>
    <col min="6145" max="6145" width="17.125" customWidth="1"/>
    <col min="6146" max="6146" width="11.25" customWidth="1"/>
    <col min="6147" max="6147" width="10.625" customWidth="1"/>
    <col min="6148" max="6148" width="10.125" customWidth="1"/>
    <col min="6149" max="6149" width="8.875" customWidth="1"/>
    <col min="6150" max="6150" width="11.625" customWidth="1"/>
    <col min="6151" max="6151" width="10.125" customWidth="1"/>
    <col min="6401" max="6401" width="17.125" customWidth="1"/>
    <col min="6402" max="6402" width="11.25" customWidth="1"/>
    <col min="6403" max="6403" width="10.625" customWidth="1"/>
    <col min="6404" max="6404" width="10.125" customWidth="1"/>
    <col min="6405" max="6405" width="8.875" customWidth="1"/>
    <col min="6406" max="6406" width="11.625" customWidth="1"/>
    <col min="6407" max="6407" width="10.125" customWidth="1"/>
    <col min="6657" max="6657" width="17.125" customWidth="1"/>
    <col min="6658" max="6658" width="11.25" customWidth="1"/>
    <col min="6659" max="6659" width="10.625" customWidth="1"/>
    <col min="6660" max="6660" width="10.125" customWidth="1"/>
    <col min="6661" max="6661" width="8.875" customWidth="1"/>
    <col min="6662" max="6662" width="11.625" customWidth="1"/>
    <col min="6663" max="6663" width="10.125" customWidth="1"/>
    <col min="6913" max="6913" width="17.125" customWidth="1"/>
    <col min="6914" max="6914" width="11.25" customWidth="1"/>
    <col min="6915" max="6915" width="10.625" customWidth="1"/>
    <col min="6916" max="6916" width="10.125" customWidth="1"/>
    <col min="6917" max="6917" width="8.875" customWidth="1"/>
    <col min="6918" max="6918" width="11.625" customWidth="1"/>
    <col min="6919" max="6919" width="10.125" customWidth="1"/>
    <col min="7169" max="7169" width="17.125" customWidth="1"/>
    <col min="7170" max="7170" width="11.25" customWidth="1"/>
    <col min="7171" max="7171" width="10.625" customWidth="1"/>
    <col min="7172" max="7172" width="10.125" customWidth="1"/>
    <col min="7173" max="7173" width="8.875" customWidth="1"/>
    <col min="7174" max="7174" width="11.625" customWidth="1"/>
    <col min="7175" max="7175" width="10.125" customWidth="1"/>
    <col min="7425" max="7425" width="17.125" customWidth="1"/>
    <col min="7426" max="7426" width="11.25" customWidth="1"/>
    <col min="7427" max="7427" width="10.625" customWidth="1"/>
    <col min="7428" max="7428" width="10.125" customWidth="1"/>
    <col min="7429" max="7429" width="8.875" customWidth="1"/>
    <col min="7430" max="7430" width="11.625" customWidth="1"/>
    <col min="7431" max="7431" width="10.125" customWidth="1"/>
    <col min="7681" max="7681" width="17.125" customWidth="1"/>
    <col min="7682" max="7682" width="11.25" customWidth="1"/>
    <col min="7683" max="7683" width="10.625" customWidth="1"/>
    <col min="7684" max="7684" width="10.125" customWidth="1"/>
    <col min="7685" max="7685" width="8.875" customWidth="1"/>
    <col min="7686" max="7686" width="11.625" customWidth="1"/>
    <col min="7687" max="7687" width="10.125" customWidth="1"/>
    <col min="7937" max="7937" width="17.125" customWidth="1"/>
    <col min="7938" max="7938" width="11.25" customWidth="1"/>
    <col min="7939" max="7939" width="10.625" customWidth="1"/>
    <col min="7940" max="7940" width="10.125" customWidth="1"/>
    <col min="7941" max="7941" width="8.875" customWidth="1"/>
    <col min="7942" max="7942" width="11.625" customWidth="1"/>
    <col min="7943" max="7943" width="10.125" customWidth="1"/>
    <col min="8193" max="8193" width="17.125" customWidth="1"/>
    <col min="8194" max="8194" width="11.25" customWidth="1"/>
    <col min="8195" max="8195" width="10.625" customWidth="1"/>
    <col min="8196" max="8196" width="10.125" customWidth="1"/>
    <col min="8197" max="8197" width="8.875" customWidth="1"/>
    <col min="8198" max="8198" width="11.625" customWidth="1"/>
    <col min="8199" max="8199" width="10.125" customWidth="1"/>
    <col min="8449" max="8449" width="17.125" customWidth="1"/>
    <col min="8450" max="8450" width="11.25" customWidth="1"/>
    <col min="8451" max="8451" width="10.625" customWidth="1"/>
    <col min="8452" max="8452" width="10.125" customWidth="1"/>
    <col min="8453" max="8453" width="8.875" customWidth="1"/>
    <col min="8454" max="8454" width="11.625" customWidth="1"/>
    <col min="8455" max="8455" width="10.125" customWidth="1"/>
    <col min="8705" max="8705" width="17.125" customWidth="1"/>
    <col min="8706" max="8706" width="11.25" customWidth="1"/>
    <col min="8707" max="8707" width="10.625" customWidth="1"/>
    <col min="8708" max="8708" width="10.125" customWidth="1"/>
    <col min="8709" max="8709" width="8.875" customWidth="1"/>
    <col min="8710" max="8710" width="11.625" customWidth="1"/>
    <col min="8711" max="8711" width="10.125" customWidth="1"/>
    <col min="8961" max="8961" width="17.125" customWidth="1"/>
    <col min="8962" max="8962" width="11.25" customWidth="1"/>
    <col min="8963" max="8963" width="10.625" customWidth="1"/>
    <col min="8964" max="8964" width="10.125" customWidth="1"/>
    <col min="8965" max="8965" width="8.875" customWidth="1"/>
    <col min="8966" max="8966" width="11.625" customWidth="1"/>
    <col min="8967" max="8967" width="10.125" customWidth="1"/>
    <col min="9217" max="9217" width="17.125" customWidth="1"/>
    <col min="9218" max="9218" width="11.25" customWidth="1"/>
    <col min="9219" max="9219" width="10.625" customWidth="1"/>
    <col min="9220" max="9220" width="10.125" customWidth="1"/>
    <col min="9221" max="9221" width="8.875" customWidth="1"/>
    <col min="9222" max="9222" width="11.625" customWidth="1"/>
    <col min="9223" max="9223" width="10.125" customWidth="1"/>
    <col min="9473" max="9473" width="17.125" customWidth="1"/>
    <col min="9474" max="9474" width="11.25" customWidth="1"/>
    <col min="9475" max="9475" width="10.625" customWidth="1"/>
    <col min="9476" max="9476" width="10.125" customWidth="1"/>
    <col min="9477" max="9477" width="8.875" customWidth="1"/>
    <col min="9478" max="9478" width="11.625" customWidth="1"/>
    <col min="9479" max="9479" width="10.125" customWidth="1"/>
    <col min="9729" max="9729" width="17.125" customWidth="1"/>
    <col min="9730" max="9730" width="11.25" customWidth="1"/>
    <col min="9731" max="9731" width="10.625" customWidth="1"/>
    <col min="9732" max="9732" width="10.125" customWidth="1"/>
    <col min="9733" max="9733" width="8.875" customWidth="1"/>
    <col min="9734" max="9734" width="11.625" customWidth="1"/>
    <col min="9735" max="9735" width="10.125" customWidth="1"/>
    <col min="9985" max="9985" width="17.125" customWidth="1"/>
    <col min="9986" max="9986" width="11.25" customWidth="1"/>
    <col min="9987" max="9987" width="10.625" customWidth="1"/>
    <col min="9988" max="9988" width="10.125" customWidth="1"/>
    <col min="9989" max="9989" width="8.875" customWidth="1"/>
    <col min="9990" max="9990" width="11.625" customWidth="1"/>
    <col min="9991" max="9991" width="10.125" customWidth="1"/>
    <col min="10241" max="10241" width="17.125" customWidth="1"/>
    <col min="10242" max="10242" width="11.25" customWidth="1"/>
    <col min="10243" max="10243" width="10.625" customWidth="1"/>
    <col min="10244" max="10244" width="10.125" customWidth="1"/>
    <col min="10245" max="10245" width="8.875" customWidth="1"/>
    <col min="10246" max="10246" width="11.625" customWidth="1"/>
    <col min="10247" max="10247" width="10.125" customWidth="1"/>
    <col min="10497" max="10497" width="17.125" customWidth="1"/>
    <col min="10498" max="10498" width="11.25" customWidth="1"/>
    <col min="10499" max="10499" width="10.625" customWidth="1"/>
    <col min="10500" max="10500" width="10.125" customWidth="1"/>
    <col min="10501" max="10501" width="8.875" customWidth="1"/>
    <col min="10502" max="10502" width="11.625" customWidth="1"/>
    <col min="10503" max="10503" width="10.125" customWidth="1"/>
    <col min="10753" max="10753" width="17.125" customWidth="1"/>
    <col min="10754" max="10754" width="11.25" customWidth="1"/>
    <col min="10755" max="10755" width="10.625" customWidth="1"/>
    <col min="10756" max="10756" width="10.125" customWidth="1"/>
    <col min="10757" max="10757" width="8.875" customWidth="1"/>
    <col min="10758" max="10758" width="11.625" customWidth="1"/>
    <col min="10759" max="10759" width="10.125" customWidth="1"/>
    <col min="11009" max="11009" width="17.125" customWidth="1"/>
    <col min="11010" max="11010" width="11.25" customWidth="1"/>
    <col min="11011" max="11011" width="10.625" customWidth="1"/>
    <col min="11012" max="11012" width="10.125" customWidth="1"/>
    <col min="11013" max="11013" width="8.875" customWidth="1"/>
    <col min="11014" max="11014" width="11.625" customWidth="1"/>
    <col min="11015" max="11015" width="10.125" customWidth="1"/>
    <col min="11265" max="11265" width="17.125" customWidth="1"/>
    <col min="11266" max="11266" width="11.25" customWidth="1"/>
    <col min="11267" max="11267" width="10.625" customWidth="1"/>
    <col min="11268" max="11268" width="10.125" customWidth="1"/>
    <col min="11269" max="11269" width="8.875" customWidth="1"/>
    <col min="11270" max="11270" width="11.625" customWidth="1"/>
    <col min="11271" max="11271" width="10.125" customWidth="1"/>
    <col min="11521" max="11521" width="17.125" customWidth="1"/>
    <col min="11522" max="11522" width="11.25" customWidth="1"/>
    <col min="11523" max="11523" width="10.625" customWidth="1"/>
    <col min="11524" max="11524" width="10.125" customWidth="1"/>
    <col min="11525" max="11525" width="8.875" customWidth="1"/>
    <col min="11526" max="11526" width="11.625" customWidth="1"/>
    <col min="11527" max="11527" width="10.125" customWidth="1"/>
    <col min="11777" max="11777" width="17.125" customWidth="1"/>
    <col min="11778" max="11778" width="11.25" customWidth="1"/>
    <col min="11779" max="11779" width="10.625" customWidth="1"/>
    <col min="11780" max="11780" width="10.125" customWidth="1"/>
    <col min="11781" max="11781" width="8.875" customWidth="1"/>
    <col min="11782" max="11782" width="11.625" customWidth="1"/>
    <col min="11783" max="11783" width="10.125" customWidth="1"/>
    <col min="12033" max="12033" width="17.125" customWidth="1"/>
    <col min="12034" max="12034" width="11.25" customWidth="1"/>
    <col min="12035" max="12035" width="10.625" customWidth="1"/>
    <col min="12036" max="12036" width="10.125" customWidth="1"/>
    <col min="12037" max="12037" width="8.875" customWidth="1"/>
    <col min="12038" max="12038" width="11.625" customWidth="1"/>
    <col min="12039" max="12039" width="10.125" customWidth="1"/>
    <col min="12289" max="12289" width="17.125" customWidth="1"/>
    <col min="12290" max="12290" width="11.25" customWidth="1"/>
    <col min="12291" max="12291" width="10.625" customWidth="1"/>
    <col min="12292" max="12292" width="10.125" customWidth="1"/>
    <col min="12293" max="12293" width="8.875" customWidth="1"/>
    <col min="12294" max="12294" width="11.625" customWidth="1"/>
    <col min="12295" max="12295" width="10.125" customWidth="1"/>
    <col min="12545" max="12545" width="17.125" customWidth="1"/>
    <col min="12546" max="12546" width="11.25" customWidth="1"/>
    <col min="12547" max="12547" width="10.625" customWidth="1"/>
    <col min="12548" max="12548" width="10.125" customWidth="1"/>
    <col min="12549" max="12549" width="8.875" customWidth="1"/>
    <col min="12550" max="12550" width="11.625" customWidth="1"/>
    <col min="12551" max="12551" width="10.125" customWidth="1"/>
    <col min="12801" max="12801" width="17.125" customWidth="1"/>
    <col min="12802" max="12802" width="11.25" customWidth="1"/>
    <col min="12803" max="12803" width="10.625" customWidth="1"/>
    <col min="12804" max="12804" width="10.125" customWidth="1"/>
    <col min="12805" max="12805" width="8.875" customWidth="1"/>
    <col min="12806" max="12806" width="11.625" customWidth="1"/>
    <col min="12807" max="12807" width="10.125" customWidth="1"/>
    <col min="13057" max="13057" width="17.125" customWidth="1"/>
    <col min="13058" max="13058" width="11.25" customWidth="1"/>
    <col min="13059" max="13059" width="10.625" customWidth="1"/>
    <col min="13060" max="13060" width="10.125" customWidth="1"/>
    <col min="13061" max="13061" width="8.875" customWidth="1"/>
    <col min="13062" max="13062" width="11.625" customWidth="1"/>
    <col min="13063" max="13063" width="10.125" customWidth="1"/>
    <col min="13313" max="13313" width="17.125" customWidth="1"/>
    <col min="13314" max="13314" width="11.25" customWidth="1"/>
    <col min="13315" max="13315" width="10.625" customWidth="1"/>
    <col min="13316" max="13316" width="10.125" customWidth="1"/>
    <col min="13317" max="13317" width="8.875" customWidth="1"/>
    <col min="13318" max="13318" width="11.625" customWidth="1"/>
    <col min="13319" max="13319" width="10.125" customWidth="1"/>
    <col min="13569" max="13569" width="17.125" customWidth="1"/>
    <col min="13570" max="13570" width="11.25" customWidth="1"/>
    <col min="13571" max="13571" width="10.625" customWidth="1"/>
    <col min="13572" max="13572" width="10.125" customWidth="1"/>
    <col min="13573" max="13573" width="8.875" customWidth="1"/>
    <col min="13574" max="13574" width="11.625" customWidth="1"/>
    <col min="13575" max="13575" width="10.125" customWidth="1"/>
    <col min="13825" max="13825" width="17.125" customWidth="1"/>
    <col min="13826" max="13826" width="11.25" customWidth="1"/>
    <col min="13827" max="13827" width="10.625" customWidth="1"/>
    <col min="13828" max="13828" width="10.125" customWidth="1"/>
    <col min="13829" max="13829" width="8.875" customWidth="1"/>
    <col min="13830" max="13830" width="11.625" customWidth="1"/>
    <col min="13831" max="13831" width="10.125" customWidth="1"/>
    <col min="14081" max="14081" width="17.125" customWidth="1"/>
    <col min="14082" max="14082" width="11.25" customWidth="1"/>
    <col min="14083" max="14083" width="10.625" customWidth="1"/>
    <col min="14084" max="14084" width="10.125" customWidth="1"/>
    <col min="14085" max="14085" width="8.875" customWidth="1"/>
    <col min="14086" max="14086" width="11.625" customWidth="1"/>
    <col min="14087" max="14087" width="10.125" customWidth="1"/>
    <col min="14337" max="14337" width="17.125" customWidth="1"/>
    <col min="14338" max="14338" width="11.25" customWidth="1"/>
    <col min="14339" max="14339" width="10.625" customWidth="1"/>
    <col min="14340" max="14340" width="10.125" customWidth="1"/>
    <col min="14341" max="14341" width="8.875" customWidth="1"/>
    <col min="14342" max="14342" width="11.625" customWidth="1"/>
    <col min="14343" max="14343" width="10.125" customWidth="1"/>
    <col min="14593" max="14593" width="17.125" customWidth="1"/>
    <col min="14594" max="14594" width="11.25" customWidth="1"/>
    <col min="14595" max="14595" width="10.625" customWidth="1"/>
    <col min="14596" max="14596" width="10.125" customWidth="1"/>
    <col min="14597" max="14597" width="8.875" customWidth="1"/>
    <col min="14598" max="14598" width="11.625" customWidth="1"/>
    <col min="14599" max="14599" width="10.125" customWidth="1"/>
    <col min="14849" max="14849" width="17.125" customWidth="1"/>
    <col min="14850" max="14850" width="11.25" customWidth="1"/>
    <col min="14851" max="14851" width="10.625" customWidth="1"/>
    <col min="14852" max="14852" width="10.125" customWidth="1"/>
    <col min="14853" max="14853" width="8.875" customWidth="1"/>
    <col min="14854" max="14854" width="11.625" customWidth="1"/>
    <col min="14855" max="14855" width="10.125" customWidth="1"/>
    <col min="15105" max="15105" width="17.125" customWidth="1"/>
    <col min="15106" max="15106" width="11.25" customWidth="1"/>
    <col min="15107" max="15107" width="10.625" customWidth="1"/>
    <col min="15108" max="15108" width="10.125" customWidth="1"/>
    <col min="15109" max="15109" width="8.875" customWidth="1"/>
    <col min="15110" max="15110" width="11.625" customWidth="1"/>
    <col min="15111" max="15111" width="10.125" customWidth="1"/>
    <col min="15361" max="15361" width="17.125" customWidth="1"/>
    <col min="15362" max="15362" width="11.25" customWidth="1"/>
    <col min="15363" max="15363" width="10.625" customWidth="1"/>
    <col min="15364" max="15364" width="10.125" customWidth="1"/>
    <col min="15365" max="15365" width="8.875" customWidth="1"/>
    <col min="15366" max="15366" width="11.625" customWidth="1"/>
    <col min="15367" max="15367" width="10.125" customWidth="1"/>
    <col min="15617" max="15617" width="17.125" customWidth="1"/>
    <col min="15618" max="15618" width="11.25" customWidth="1"/>
    <col min="15619" max="15619" width="10.625" customWidth="1"/>
    <col min="15620" max="15620" width="10.125" customWidth="1"/>
    <col min="15621" max="15621" width="8.875" customWidth="1"/>
    <col min="15622" max="15622" width="11.625" customWidth="1"/>
    <col min="15623" max="15623" width="10.125" customWidth="1"/>
    <col min="15873" max="15873" width="17.125" customWidth="1"/>
    <col min="15874" max="15874" width="11.25" customWidth="1"/>
    <col min="15875" max="15875" width="10.625" customWidth="1"/>
    <col min="15876" max="15876" width="10.125" customWidth="1"/>
    <col min="15877" max="15877" width="8.875" customWidth="1"/>
    <col min="15878" max="15878" width="11.625" customWidth="1"/>
    <col min="15879" max="15879" width="10.125" customWidth="1"/>
    <col min="16129" max="16129" width="17.125" customWidth="1"/>
    <col min="16130" max="16130" width="11.25" customWidth="1"/>
    <col min="16131" max="16131" width="10.625" customWidth="1"/>
    <col min="16132" max="16132" width="10.125" customWidth="1"/>
    <col min="16133" max="16133" width="8.875" customWidth="1"/>
    <col min="16134" max="16134" width="11.625" customWidth="1"/>
    <col min="16135" max="16135" width="10.125" customWidth="1"/>
  </cols>
  <sheetData>
    <row r="1" spans="1:7" ht="20.25" customHeight="1">
      <c r="A1" s="72" t="s">
        <v>266</v>
      </c>
    </row>
    <row r="2" spans="1:7" ht="28.5" customHeight="1">
      <c r="A2" s="208" t="s">
        <v>267</v>
      </c>
      <c r="B2" s="208"/>
      <c r="C2" s="208"/>
      <c r="D2" s="208"/>
      <c r="E2" s="208"/>
      <c r="F2" s="208"/>
      <c r="G2" s="208"/>
    </row>
    <row r="3" spans="1:7" ht="28.5" customHeight="1">
      <c r="A3" s="73"/>
      <c r="B3" s="73"/>
      <c r="C3" s="73"/>
      <c r="D3" s="73"/>
      <c r="E3" s="73"/>
      <c r="F3" s="73"/>
      <c r="G3" s="73"/>
    </row>
    <row r="4" spans="1:7" ht="20.25" customHeight="1">
      <c r="G4" t="s">
        <v>268</v>
      </c>
    </row>
    <row r="5" spans="1:7" s="75" customFormat="1" ht="26.25" customHeight="1">
      <c r="A5" s="74" t="s">
        <v>269</v>
      </c>
      <c r="B5" s="205" t="s">
        <v>89</v>
      </c>
      <c r="C5" s="206"/>
      <c r="D5" s="207"/>
      <c r="E5" s="205" t="s">
        <v>90</v>
      </c>
      <c r="F5" s="206"/>
      <c r="G5" s="207"/>
    </row>
    <row r="6" spans="1:7" s="75" customFormat="1" ht="26.25" customHeight="1">
      <c r="A6" s="76"/>
      <c r="B6" s="76" t="s">
        <v>91</v>
      </c>
      <c r="C6" s="76" t="s">
        <v>92</v>
      </c>
      <c r="D6" s="76" t="s">
        <v>93</v>
      </c>
      <c r="E6" s="76" t="s">
        <v>91</v>
      </c>
      <c r="F6" s="76" t="s">
        <v>92</v>
      </c>
      <c r="G6" s="76" t="s">
        <v>93</v>
      </c>
    </row>
    <row r="7" spans="1:7" s="75" customFormat="1" ht="26.25" customHeight="1">
      <c r="A7" s="74" t="s">
        <v>94</v>
      </c>
      <c r="B7" s="74">
        <v>1</v>
      </c>
      <c r="C7" s="74">
        <v>2</v>
      </c>
      <c r="D7" s="74">
        <v>3</v>
      </c>
      <c r="E7" s="74">
        <v>4</v>
      </c>
      <c r="F7" s="74">
        <v>5</v>
      </c>
      <c r="G7" s="74">
        <v>6</v>
      </c>
    </row>
    <row r="8" spans="1:7" s="69" customFormat="1" ht="26.25" customHeight="1">
      <c r="A8" s="35" t="s">
        <v>95</v>
      </c>
      <c r="B8" s="77"/>
      <c r="C8" s="78">
        <v>619500</v>
      </c>
      <c r="D8" s="79"/>
      <c r="E8" s="77"/>
      <c r="F8" s="36">
        <v>619500</v>
      </c>
      <c r="G8" s="79"/>
    </row>
    <row r="9" spans="1:7" s="69" customFormat="1" ht="36" customHeight="1">
      <c r="A9" s="35" t="s">
        <v>96</v>
      </c>
      <c r="B9" s="35"/>
      <c r="C9" s="78">
        <v>223500</v>
      </c>
      <c r="D9" s="79"/>
      <c r="E9" s="35"/>
      <c r="F9" s="36">
        <v>223500</v>
      </c>
      <c r="G9" s="79"/>
    </row>
    <row r="10" spans="1:7" s="69" customFormat="1" ht="36" customHeight="1">
      <c r="A10" s="35" t="s">
        <v>97</v>
      </c>
      <c r="B10" s="35"/>
      <c r="C10" s="78">
        <v>0</v>
      </c>
      <c r="D10" s="35"/>
      <c r="E10" s="35"/>
      <c r="F10" s="36">
        <v>0</v>
      </c>
      <c r="G10" s="35"/>
    </row>
    <row r="11" spans="1:7" s="69" customFormat="1" ht="36" customHeight="1">
      <c r="A11" s="35" t="s">
        <v>98</v>
      </c>
      <c r="B11" s="35"/>
      <c r="C11" s="78">
        <v>148500</v>
      </c>
      <c r="D11" s="79"/>
      <c r="E11" s="35"/>
      <c r="F11" s="36">
        <v>148500</v>
      </c>
      <c r="G11" s="79"/>
    </row>
    <row r="12" spans="1:7" s="69" customFormat="1" ht="36" customHeight="1">
      <c r="A12" s="35" t="s">
        <v>99</v>
      </c>
      <c r="B12" s="35"/>
      <c r="C12" s="78">
        <v>75000</v>
      </c>
      <c r="D12" s="79"/>
      <c r="E12" s="35"/>
      <c r="F12" s="36">
        <v>75000</v>
      </c>
      <c r="G12" s="79"/>
    </row>
    <row r="13" spans="1:7" s="69" customFormat="1" ht="36" customHeight="1">
      <c r="A13" s="35" t="s">
        <v>100</v>
      </c>
      <c r="B13" s="35"/>
      <c r="C13" s="78">
        <v>75000</v>
      </c>
      <c r="D13" s="79"/>
      <c r="E13" s="35"/>
      <c r="F13" s="36">
        <v>75000</v>
      </c>
      <c r="G13" s="79"/>
    </row>
    <row r="14" spans="1:7" s="69" customFormat="1" ht="36" customHeight="1">
      <c r="A14" s="35" t="s">
        <v>101</v>
      </c>
      <c r="B14" s="35"/>
      <c r="C14" s="78">
        <v>0</v>
      </c>
      <c r="D14" s="35"/>
      <c r="E14" s="35"/>
      <c r="F14" s="36">
        <v>0</v>
      </c>
      <c r="G14" s="35"/>
    </row>
    <row r="15" spans="1:7" s="69" customFormat="1" ht="36" customHeight="1">
      <c r="A15" s="35" t="s">
        <v>102</v>
      </c>
      <c r="B15" s="35"/>
      <c r="C15" s="78">
        <v>148500</v>
      </c>
      <c r="D15" s="79"/>
      <c r="E15" s="35"/>
      <c r="F15" s="36">
        <v>148500</v>
      </c>
      <c r="G15" s="79"/>
    </row>
    <row r="16" spans="1:7" s="69" customFormat="1" ht="36" customHeight="1">
      <c r="A16" s="35" t="s">
        <v>103</v>
      </c>
      <c r="B16" s="35"/>
      <c r="C16" s="78">
        <v>247500</v>
      </c>
      <c r="D16" s="79"/>
      <c r="E16" s="35"/>
      <c r="F16" s="36">
        <v>247500</v>
      </c>
      <c r="G16" s="79"/>
    </row>
  </sheetData>
  <mergeCells count="3">
    <mergeCell ref="B5:D5"/>
    <mergeCell ref="E5:G5"/>
    <mergeCell ref="A2:G2"/>
  </mergeCells>
  <phoneticPr fontId="32" type="noConversion"/>
  <pageMargins left="0.7" right="0.7" top="0.75" bottom="0.75" header="0.3" footer="0.3"/>
  <pageSetup paperSize="9" orientation="landscape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"/>
  <sheetViews>
    <sheetView workbookViewId="0">
      <selection activeCell="I21" sqref="I21"/>
    </sheetView>
  </sheetViews>
  <sheetFormatPr defaultColWidth="9" defaultRowHeight="14.25"/>
  <cols>
    <col min="1" max="1" width="6" style="80" customWidth="1"/>
    <col min="2" max="3" width="4.75" style="80" customWidth="1"/>
    <col min="4" max="4" width="14.25" style="80" customWidth="1"/>
    <col min="5" max="5" width="34.125" style="80" customWidth="1"/>
    <col min="6" max="6" width="14.25" style="80" customWidth="1"/>
    <col min="7" max="7" width="13.5" style="80" customWidth="1"/>
    <col min="8" max="19" width="12.25" style="80" customWidth="1"/>
    <col min="20" max="20" width="12.375" style="80" customWidth="1"/>
    <col min="21" max="256" width="9" style="80"/>
    <col min="257" max="257" width="6" style="80" customWidth="1"/>
    <col min="258" max="259" width="4.75" style="80" customWidth="1"/>
    <col min="260" max="260" width="14.25" style="80" customWidth="1"/>
    <col min="261" max="261" width="34.125" style="80" customWidth="1"/>
    <col min="262" max="262" width="14.25" style="80" customWidth="1"/>
    <col min="263" max="263" width="13.5" style="80" customWidth="1"/>
    <col min="264" max="275" width="12.25" style="80" customWidth="1"/>
    <col min="276" max="276" width="12.375" style="80" customWidth="1"/>
    <col min="277" max="512" width="9" style="80"/>
    <col min="513" max="513" width="6" style="80" customWidth="1"/>
    <col min="514" max="515" width="4.75" style="80" customWidth="1"/>
    <col min="516" max="516" width="14.25" style="80" customWidth="1"/>
    <col min="517" max="517" width="34.125" style="80" customWidth="1"/>
    <col min="518" max="518" width="14.25" style="80" customWidth="1"/>
    <col min="519" max="519" width="13.5" style="80" customWidth="1"/>
    <col min="520" max="531" width="12.25" style="80" customWidth="1"/>
    <col min="532" max="532" width="12.375" style="80" customWidth="1"/>
    <col min="533" max="768" width="9" style="80"/>
    <col min="769" max="769" width="6" style="80" customWidth="1"/>
    <col min="770" max="771" width="4.75" style="80" customWidth="1"/>
    <col min="772" max="772" width="14.25" style="80" customWidth="1"/>
    <col min="773" max="773" width="34.125" style="80" customWidth="1"/>
    <col min="774" max="774" width="14.25" style="80" customWidth="1"/>
    <col min="775" max="775" width="13.5" style="80" customWidth="1"/>
    <col min="776" max="787" width="12.25" style="80" customWidth="1"/>
    <col min="788" max="788" width="12.375" style="80" customWidth="1"/>
    <col min="789" max="1024" width="9" style="80"/>
    <col min="1025" max="1025" width="6" style="80" customWidth="1"/>
    <col min="1026" max="1027" width="4.75" style="80" customWidth="1"/>
    <col min="1028" max="1028" width="14.25" style="80" customWidth="1"/>
    <col min="1029" max="1029" width="34.125" style="80" customWidth="1"/>
    <col min="1030" max="1030" width="14.25" style="80" customWidth="1"/>
    <col min="1031" max="1031" width="13.5" style="80" customWidth="1"/>
    <col min="1032" max="1043" width="12.25" style="80" customWidth="1"/>
    <col min="1044" max="1044" width="12.375" style="80" customWidth="1"/>
    <col min="1045" max="1280" width="9" style="80"/>
    <col min="1281" max="1281" width="6" style="80" customWidth="1"/>
    <col min="1282" max="1283" width="4.75" style="80" customWidth="1"/>
    <col min="1284" max="1284" width="14.25" style="80" customWidth="1"/>
    <col min="1285" max="1285" width="34.125" style="80" customWidth="1"/>
    <col min="1286" max="1286" width="14.25" style="80" customWidth="1"/>
    <col min="1287" max="1287" width="13.5" style="80" customWidth="1"/>
    <col min="1288" max="1299" width="12.25" style="80" customWidth="1"/>
    <col min="1300" max="1300" width="12.375" style="80" customWidth="1"/>
    <col min="1301" max="1536" width="9" style="80"/>
    <col min="1537" max="1537" width="6" style="80" customWidth="1"/>
    <col min="1538" max="1539" width="4.75" style="80" customWidth="1"/>
    <col min="1540" max="1540" width="14.25" style="80" customWidth="1"/>
    <col min="1541" max="1541" width="34.125" style="80" customWidth="1"/>
    <col min="1542" max="1542" width="14.25" style="80" customWidth="1"/>
    <col min="1543" max="1543" width="13.5" style="80" customWidth="1"/>
    <col min="1544" max="1555" width="12.25" style="80" customWidth="1"/>
    <col min="1556" max="1556" width="12.375" style="80" customWidth="1"/>
    <col min="1557" max="1792" width="9" style="80"/>
    <col min="1793" max="1793" width="6" style="80" customWidth="1"/>
    <col min="1794" max="1795" width="4.75" style="80" customWidth="1"/>
    <col min="1796" max="1796" width="14.25" style="80" customWidth="1"/>
    <col min="1797" max="1797" width="34.125" style="80" customWidth="1"/>
    <col min="1798" max="1798" width="14.25" style="80" customWidth="1"/>
    <col min="1799" max="1799" width="13.5" style="80" customWidth="1"/>
    <col min="1800" max="1811" width="12.25" style="80" customWidth="1"/>
    <col min="1812" max="1812" width="12.375" style="80" customWidth="1"/>
    <col min="1813" max="2048" width="9" style="80"/>
    <col min="2049" max="2049" width="6" style="80" customWidth="1"/>
    <col min="2050" max="2051" width="4.75" style="80" customWidth="1"/>
    <col min="2052" max="2052" width="14.25" style="80" customWidth="1"/>
    <col min="2053" max="2053" width="34.125" style="80" customWidth="1"/>
    <col min="2054" max="2054" width="14.25" style="80" customWidth="1"/>
    <col min="2055" max="2055" width="13.5" style="80" customWidth="1"/>
    <col min="2056" max="2067" width="12.25" style="80" customWidth="1"/>
    <col min="2068" max="2068" width="12.375" style="80" customWidth="1"/>
    <col min="2069" max="2304" width="9" style="80"/>
    <col min="2305" max="2305" width="6" style="80" customWidth="1"/>
    <col min="2306" max="2307" width="4.75" style="80" customWidth="1"/>
    <col min="2308" max="2308" width="14.25" style="80" customWidth="1"/>
    <col min="2309" max="2309" width="34.125" style="80" customWidth="1"/>
    <col min="2310" max="2310" width="14.25" style="80" customWidth="1"/>
    <col min="2311" max="2311" width="13.5" style="80" customWidth="1"/>
    <col min="2312" max="2323" width="12.25" style="80" customWidth="1"/>
    <col min="2324" max="2324" width="12.375" style="80" customWidth="1"/>
    <col min="2325" max="2560" width="9" style="80"/>
    <col min="2561" max="2561" width="6" style="80" customWidth="1"/>
    <col min="2562" max="2563" width="4.75" style="80" customWidth="1"/>
    <col min="2564" max="2564" width="14.25" style="80" customWidth="1"/>
    <col min="2565" max="2565" width="34.125" style="80" customWidth="1"/>
    <col min="2566" max="2566" width="14.25" style="80" customWidth="1"/>
    <col min="2567" max="2567" width="13.5" style="80" customWidth="1"/>
    <col min="2568" max="2579" width="12.25" style="80" customWidth="1"/>
    <col min="2580" max="2580" width="12.375" style="80" customWidth="1"/>
    <col min="2581" max="2816" width="9" style="80"/>
    <col min="2817" max="2817" width="6" style="80" customWidth="1"/>
    <col min="2818" max="2819" width="4.75" style="80" customWidth="1"/>
    <col min="2820" max="2820" width="14.25" style="80" customWidth="1"/>
    <col min="2821" max="2821" width="34.125" style="80" customWidth="1"/>
    <col min="2822" max="2822" width="14.25" style="80" customWidth="1"/>
    <col min="2823" max="2823" width="13.5" style="80" customWidth="1"/>
    <col min="2824" max="2835" width="12.25" style="80" customWidth="1"/>
    <col min="2836" max="2836" width="12.375" style="80" customWidth="1"/>
    <col min="2837" max="3072" width="9" style="80"/>
    <col min="3073" max="3073" width="6" style="80" customWidth="1"/>
    <col min="3074" max="3075" width="4.75" style="80" customWidth="1"/>
    <col min="3076" max="3076" width="14.25" style="80" customWidth="1"/>
    <col min="3077" max="3077" width="34.125" style="80" customWidth="1"/>
    <col min="3078" max="3078" width="14.25" style="80" customWidth="1"/>
    <col min="3079" max="3079" width="13.5" style="80" customWidth="1"/>
    <col min="3080" max="3091" width="12.25" style="80" customWidth="1"/>
    <col min="3092" max="3092" width="12.375" style="80" customWidth="1"/>
    <col min="3093" max="3328" width="9" style="80"/>
    <col min="3329" max="3329" width="6" style="80" customWidth="1"/>
    <col min="3330" max="3331" width="4.75" style="80" customWidth="1"/>
    <col min="3332" max="3332" width="14.25" style="80" customWidth="1"/>
    <col min="3333" max="3333" width="34.125" style="80" customWidth="1"/>
    <col min="3334" max="3334" width="14.25" style="80" customWidth="1"/>
    <col min="3335" max="3335" width="13.5" style="80" customWidth="1"/>
    <col min="3336" max="3347" width="12.25" style="80" customWidth="1"/>
    <col min="3348" max="3348" width="12.375" style="80" customWidth="1"/>
    <col min="3349" max="3584" width="9" style="80"/>
    <col min="3585" max="3585" width="6" style="80" customWidth="1"/>
    <col min="3586" max="3587" width="4.75" style="80" customWidth="1"/>
    <col min="3588" max="3588" width="14.25" style="80" customWidth="1"/>
    <col min="3589" max="3589" width="34.125" style="80" customWidth="1"/>
    <col min="3590" max="3590" width="14.25" style="80" customWidth="1"/>
    <col min="3591" max="3591" width="13.5" style="80" customWidth="1"/>
    <col min="3592" max="3603" width="12.25" style="80" customWidth="1"/>
    <col min="3604" max="3604" width="12.375" style="80" customWidth="1"/>
    <col min="3605" max="3840" width="9" style="80"/>
    <col min="3841" max="3841" width="6" style="80" customWidth="1"/>
    <col min="3842" max="3843" width="4.75" style="80" customWidth="1"/>
    <col min="3844" max="3844" width="14.25" style="80" customWidth="1"/>
    <col min="3845" max="3845" width="34.125" style="80" customWidth="1"/>
    <col min="3846" max="3846" width="14.25" style="80" customWidth="1"/>
    <col min="3847" max="3847" width="13.5" style="80" customWidth="1"/>
    <col min="3848" max="3859" width="12.25" style="80" customWidth="1"/>
    <col min="3860" max="3860" width="12.375" style="80" customWidth="1"/>
    <col min="3861" max="4096" width="9" style="80"/>
    <col min="4097" max="4097" width="6" style="80" customWidth="1"/>
    <col min="4098" max="4099" width="4.75" style="80" customWidth="1"/>
    <col min="4100" max="4100" width="14.25" style="80" customWidth="1"/>
    <col min="4101" max="4101" width="34.125" style="80" customWidth="1"/>
    <col min="4102" max="4102" width="14.25" style="80" customWidth="1"/>
    <col min="4103" max="4103" width="13.5" style="80" customWidth="1"/>
    <col min="4104" max="4115" width="12.25" style="80" customWidth="1"/>
    <col min="4116" max="4116" width="12.375" style="80" customWidth="1"/>
    <col min="4117" max="4352" width="9" style="80"/>
    <col min="4353" max="4353" width="6" style="80" customWidth="1"/>
    <col min="4354" max="4355" width="4.75" style="80" customWidth="1"/>
    <col min="4356" max="4356" width="14.25" style="80" customWidth="1"/>
    <col min="4357" max="4357" width="34.125" style="80" customWidth="1"/>
    <col min="4358" max="4358" width="14.25" style="80" customWidth="1"/>
    <col min="4359" max="4359" width="13.5" style="80" customWidth="1"/>
    <col min="4360" max="4371" width="12.25" style="80" customWidth="1"/>
    <col min="4372" max="4372" width="12.375" style="80" customWidth="1"/>
    <col min="4373" max="4608" width="9" style="80"/>
    <col min="4609" max="4609" width="6" style="80" customWidth="1"/>
    <col min="4610" max="4611" width="4.75" style="80" customWidth="1"/>
    <col min="4612" max="4612" width="14.25" style="80" customWidth="1"/>
    <col min="4613" max="4613" width="34.125" style="80" customWidth="1"/>
    <col min="4614" max="4614" width="14.25" style="80" customWidth="1"/>
    <col min="4615" max="4615" width="13.5" style="80" customWidth="1"/>
    <col min="4616" max="4627" width="12.25" style="80" customWidth="1"/>
    <col min="4628" max="4628" width="12.375" style="80" customWidth="1"/>
    <col min="4629" max="4864" width="9" style="80"/>
    <col min="4865" max="4865" width="6" style="80" customWidth="1"/>
    <col min="4866" max="4867" width="4.75" style="80" customWidth="1"/>
    <col min="4868" max="4868" width="14.25" style="80" customWidth="1"/>
    <col min="4869" max="4869" width="34.125" style="80" customWidth="1"/>
    <col min="4870" max="4870" width="14.25" style="80" customWidth="1"/>
    <col min="4871" max="4871" width="13.5" style="80" customWidth="1"/>
    <col min="4872" max="4883" width="12.25" style="80" customWidth="1"/>
    <col min="4884" max="4884" width="12.375" style="80" customWidth="1"/>
    <col min="4885" max="5120" width="9" style="80"/>
    <col min="5121" max="5121" width="6" style="80" customWidth="1"/>
    <col min="5122" max="5123" width="4.75" style="80" customWidth="1"/>
    <col min="5124" max="5124" width="14.25" style="80" customWidth="1"/>
    <col min="5125" max="5125" width="34.125" style="80" customWidth="1"/>
    <col min="5126" max="5126" width="14.25" style="80" customWidth="1"/>
    <col min="5127" max="5127" width="13.5" style="80" customWidth="1"/>
    <col min="5128" max="5139" width="12.25" style="80" customWidth="1"/>
    <col min="5140" max="5140" width="12.375" style="80" customWidth="1"/>
    <col min="5141" max="5376" width="9" style="80"/>
    <col min="5377" max="5377" width="6" style="80" customWidth="1"/>
    <col min="5378" max="5379" width="4.75" style="80" customWidth="1"/>
    <col min="5380" max="5380" width="14.25" style="80" customWidth="1"/>
    <col min="5381" max="5381" width="34.125" style="80" customWidth="1"/>
    <col min="5382" max="5382" width="14.25" style="80" customWidth="1"/>
    <col min="5383" max="5383" width="13.5" style="80" customWidth="1"/>
    <col min="5384" max="5395" width="12.25" style="80" customWidth="1"/>
    <col min="5396" max="5396" width="12.375" style="80" customWidth="1"/>
    <col min="5397" max="5632" width="9" style="80"/>
    <col min="5633" max="5633" width="6" style="80" customWidth="1"/>
    <col min="5634" max="5635" width="4.75" style="80" customWidth="1"/>
    <col min="5636" max="5636" width="14.25" style="80" customWidth="1"/>
    <col min="5637" max="5637" width="34.125" style="80" customWidth="1"/>
    <col min="5638" max="5638" width="14.25" style="80" customWidth="1"/>
    <col min="5639" max="5639" width="13.5" style="80" customWidth="1"/>
    <col min="5640" max="5651" width="12.25" style="80" customWidth="1"/>
    <col min="5652" max="5652" width="12.375" style="80" customWidth="1"/>
    <col min="5653" max="5888" width="9" style="80"/>
    <col min="5889" max="5889" width="6" style="80" customWidth="1"/>
    <col min="5890" max="5891" width="4.75" style="80" customWidth="1"/>
    <col min="5892" max="5892" width="14.25" style="80" customWidth="1"/>
    <col min="5893" max="5893" width="34.125" style="80" customWidth="1"/>
    <col min="5894" max="5894" width="14.25" style="80" customWidth="1"/>
    <col min="5895" max="5895" width="13.5" style="80" customWidth="1"/>
    <col min="5896" max="5907" width="12.25" style="80" customWidth="1"/>
    <col min="5908" max="5908" width="12.375" style="80" customWidth="1"/>
    <col min="5909" max="6144" width="9" style="80"/>
    <col min="6145" max="6145" width="6" style="80" customWidth="1"/>
    <col min="6146" max="6147" width="4.75" style="80" customWidth="1"/>
    <col min="6148" max="6148" width="14.25" style="80" customWidth="1"/>
    <col min="6149" max="6149" width="34.125" style="80" customWidth="1"/>
    <col min="6150" max="6150" width="14.25" style="80" customWidth="1"/>
    <col min="6151" max="6151" width="13.5" style="80" customWidth="1"/>
    <col min="6152" max="6163" width="12.25" style="80" customWidth="1"/>
    <col min="6164" max="6164" width="12.375" style="80" customWidth="1"/>
    <col min="6165" max="6400" width="9" style="80"/>
    <col min="6401" max="6401" width="6" style="80" customWidth="1"/>
    <col min="6402" max="6403" width="4.75" style="80" customWidth="1"/>
    <col min="6404" max="6404" width="14.25" style="80" customWidth="1"/>
    <col min="6405" max="6405" width="34.125" style="80" customWidth="1"/>
    <col min="6406" max="6406" width="14.25" style="80" customWidth="1"/>
    <col min="6407" max="6407" width="13.5" style="80" customWidth="1"/>
    <col min="6408" max="6419" width="12.25" style="80" customWidth="1"/>
    <col min="6420" max="6420" width="12.375" style="80" customWidth="1"/>
    <col min="6421" max="6656" width="9" style="80"/>
    <col min="6657" max="6657" width="6" style="80" customWidth="1"/>
    <col min="6658" max="6659" width="4.75" style="80" customWidth="1"/>
    <col min="6660" max="6660" width="14.25" style="80" customWidth="1"/>
    <col min="6661" max="6661" width="34.125" style="80" customWidth="1"/>
    <col min="6662" max="6662" width="14.25" style="80" customWidth="1"/>
    <col min="6663" max="6663" width="13.5" style="80" customWidth="1"/>
    <col min="6664" max="6675" width="12.25" style="80" customWidth="1"/>
    <col min="6676" max="6676" width="12.375" style="80" customWidth="1"/>
    <col min="6677" max="6912" width="9" style="80"/>
    <col min="6913" max="6913" width="6" style="80" customWidth="1"/>
    <col min="6914" max="6915" width="4.75" style="80" customWidth="1"/>
    <col min="6916" max="6916" width="14.25" style="80" customWidth="1"/>
    <col min="6917" max="6917" width="34.125" style="80" customWidth="1"/>
    <col min="6918" max="6918" width="14.25" style="80" customWidth="1"/>
    <col min="6919" max="6919" width="13.5" style="80" customWidth="1"/>
    <col min="6920" max="6931" width="12.25" style="80" customWidth="1"/>
    <col min="6932" max="6932" width="12.375" style="80" customWidth="1"/>
    <col min="6933" max="7168" width="9" style="80"/>
    <col min="7169" max="7169" width="6" style="80" customWidth="1"/>
    <col min="7170" max="7171" width="4.75" style="80" customWidth="1"/>
    <col min="7172" max="7172" width="14.25" style="80" customWidth="1"/>
    <col min="7173" max="7173" width="34.125" style="80" customWidth="1"/>
    <col min="7174" max="7174" width="14.25" style="80" customWidth="1"/>
    <col min="7175" max="7175" width="13.5" style="80" customWidth="1"/>
    <col min="7176" max="7187" width="12.25" style="80" customWidth="1"/>
    <col min="7188" max="7188" width="12.375" style="80" customWidth="1"/>
    <col min="7189" max="7424" width="9" style="80"/>
    <col min="7425" max="7425" width="6" style="80" customWidth="1"/>
    <col min="7426" max="7427" width="4.75" style="80" customWidth="1"/>
    <col min="7428" max="7428" width="14.25" style="80" customWidth="1"/>
    <col min="7429" max="7429" width="34.125" style="80" customWidth="1"/>
    <col min="7430" max="7430" width="14.25" style="80" customWidth="1"/>
    <col min="7431" max="7431" width="13.5" style="80" customWidth="1"/>
    <col min="7432" max="7443" width="12.25" style="80" customWidth="1"/>
    <col min="7444" max="7444" width="12.375" style="80" customWidth="1"/>
    <col min="7445" max="7680" width="9" style="80"/>
    <col min="7681" max="7681" width="6" style="80" customWidth="1"/>
    <col min="7682" max="7683" width="4.75" style="80" customWidth="1"/>
    <col min="7684" max="7684" width="14.25" style="80" customWidth="1"/>
    <col min="7685" max="7685" width="34.125" style="80" customWidth="1"/>
    <col min="7686" max="7686" width="14.25" style="80" customWidth="1"/>
    <col min="7687" max="7687" width="13.5" style="80" customWidth="1"/>
    <col min="7688" max="7699" width="12.25" style="80" customWidth="1"/>
    <col min="7700" max="7700" width="12.375" style="80" customWidth="1"/>
    <col min="7701" max="7936" width="9" style="80"/>
    <col min="7937" max="7937" width="6" style="80" customWidth="1"/>
    <col min="7938" max="7939" width="4.75" style="80" customWidth="1"/>
    <col min="7940" max="7940" width="14.25" style="80" customWidth="1"/>
    <col min="7941" max="7941" width="34.125" style="80" customWidth="1"/>
    <col min="7942" max="7942" width="14.25" style="80" customWidth="1"/>
    <col min="7943" max="7943" width="13.5" style="80" customWidth="1"/>
    <col min="7944" max="7955" width="12.25" style="80" customWidth="1"/>
    <col min="7956" max="7956" width="12.375" style="80" customWidth="1"/>
    <col min="7957" max="8192" width="9" style="80"/>
    <col min="8193" max="8193" width="6" style="80" customWidth="1"/>
    <col min="8194" max="8195" width="4.75" style="80" customWidth="1"/>
    <col min="8196" max="8196" width="14.25" style="80" customWidth="1"/>
    <col min="8197" max="8197" width="34.125" style="80" customWidth="1"/>
    <col min="8198" max="8198" width="14.25" style="80" customWidth="1"/>
    <col min="8199" max="8199" width="13.5" style="80" customWidth="1"/>
    <col min="8200" max="8211" width="12.25" style="80" customWidth="1"/>
    <col min="8212" max="8212" width="12.375" style="80" customWidth="1"/>
    <col min="8213" max="8448" width="9" style="80"/>
    <col min="8449" max="8449" width="6" style="80" customWidth="1"/>
    <col min="8450" max="8451" width="4.75" style="80" customWidth="1"/>
    <col min="8452" max="8452" width="14.25" style="80" customWidth="1"/>
    <col min="8453" max="8453" width="34.125" style="80" customWidth="1"/>
    <col min="8454" max="8454" width="14.25" style="80" customWidth="1"/>
    <col min="8455" max="8455" width="13.5" style="80" customWidth="1"/>
    <col min="8456" max="8467" width="12.25" style="80" customWidth="1"/>
    <col min="8468" max="8468" width="12.375" style="80" customWidth="1"/>
    <col min="8469" max="8704" width="9" style="80"/>
    <col min="8705" max="8705" width="6" style="80" customWidth="1"/>
    <col min="8706" max="8707" width="4.75" style="80" customWidth="1"/>
    <col min="8708" max="8708" width="14.25" style="80" customWidth="1"/>
    <col min="8709" max="8709" width="34.125" style="80" customWidth="1"/>
    <col min="8710" max="8710" width="14.25" style="80" customWidth="1"/>
    <col min="8711" max="8711" width="13.5" style="80" customWidth="1"/>
    <col min="8712" max="8723" width="12.25" style="80" customWidth="1"/>
    <col min="8724" max="8724" width="12.375" style="80" customWidth="1"/>
    <col min="8725" max="8960" width="9" style="80"/>
    <col min="8961" max="8961" width="6" style="80" customWidth="1"/>
    <col min="8962" max="8963" width="4.75" style="80" customWidth="1"/>
    <col min="8964" max="8964" width="14.25" style="80" customWidth="1"/>
    <col min="8965" max="8965" width="34.125" style="80" customWidth="1"/>
    <col min="8966" max="8966" width="14.25" style="80" customWidth="1"/>
    <col min="8967" max="8967" width="13.5" style="80" customWidth="1"/>
    <col min="8968" max="8979" width="12.25" style="80" customWidth="1"/>
    <col min="8980" max="8980" width="12.375" style="80" customWidth="1"/>
    <col min="8981" max="9216" width="9" style="80"/>
    <col min="9217" max="9217" width="6" style="80" customWidth="1"/>
    <col min="9218" max="9219" width="4.75" style="80" customWidth="1"/>
    <col min="9220" max="9220" width="14.25" style="80" customWidth="1"/>
    <col min="9221" max="9221" width="34.125" style="80" customWidth="1"/>
    <col min="9222" max="9222" width="14.25" style="80" customWidth="1"/>
    <col min="9223" max="9223" width="13.5" style="80" customWidth="1"/>
    <col min="9224" max="9235" width="12.25" style="80" customWidth="1"/>
    <col min="9236" max="9236" width="12.375" style="80" customWidth="1"/>
    <col min="9237" max="9472" width="9" style="80"/>
    <col min="9473" max="9473" width="6" style="80" customWidth="1"/>
    <col min="9474" max="9475" width="4.75" style="80" customWidth="1"/>
    <col min="9476" max="9476" width="14.25" style="80" customWidth="1"/>
    <col min="9477" max="9477" width="34.125" style="80" customWidth="1"/>
    <col min="9478" max="9478" width="14.25" style="80" customWidth="1"/>
    <col min="9479" max="9479" width="13.5" style="80" customWidth="1"/>
    <col min="9480" max="9491" width="12.25" style="80" customWidth="1"/>
    <col min="9492" max="9492" width="12.375" style="80" customWidth="1"/>
    <col min="9493" max="9728" width="9" style="80"/>
    <col min="9729" max="9729" width="6" style="80" customWidth="1"/>
    <col min="9730" max="9731" width="4.75" style="80" customWidth="1"/>
    <col min="9732" max="9732" width="14.25" style="80" customWidth="1"/>
    <col min="9733" max="9733" width="34.125" style="80" customWidth="1"/>
    <col min="9734" max="9734" width="14.25" style="80" customWidth="1"/>
    <col min="9735" max="9735" width="13.5" style="80" customWidth="1"/>
    <col min="9736" max="9747" width="12.25" style="80" customWidth="1"/>
    <col min="9748" max="9748" width="12.375" style="80" customWidth="1"/>
    <col min="9749" max="9984" width="9" style="80"/>
    <col min="9985" max="9985" width="6" style="80" customWidth="1"/>
    <col min="9986" max="9987" width="4.75" style="80" customWidth="1"/>
    <col min="9988" max="9988" width="14.25" style="80" customWidth="1"/>
    <col min="9989" max="9989" width="34.125" style="80" customWidth="1"/>
    <col min="9990" max="9990" width="14.25" style="80" customWidth="1"/>
    <col min="9991" max="9991" width="13.5" style="80" customWidth="1"/>
    <col min="9992" max="10003" width="12.25" style="80" customWidth="1"/>
    <col min="10004" max="10004" width="12.375" style="80" customWidth="1"/>
    <col min="10005" max="10240" width="9" style="80"/>
    <col min="10241" max="10241" width="6" style="80" customWidth="1"/>
    <col min="10242" max="10243" width="4.75" style="80" customWidth="1"/>
    <col min="10244" max="10244" width="14.25" style="80" customWidth="1"/>
    <col min="10245" max="10245" width="34.125" style="80" customWidth="1"/>
    <col min="10246" max="10246" width="14.25" style="80" customWidth="1"/>
    <col min="10247" max="10247" width="13.5" style="80" customWidth="1"/>
    <col min="10248" max="10259" width="12.25" style="80" customWidth="1"/>
    <col min="10260" max="10260" width="12.375" style="80" customWidth="1"/>
    <col min="10261" max="10496" width="9" style="80"/>
    <col min="10497" max="10497" width="6" style="80" customWidth="1"/>
    <col min="10498" max="10499" width="4.75" style="80" customWidth="1"/>
    <col min="10500" max="10500" width="14.25" style="80" customWidth="1"/>
    <col min="10501" max="10501" width="34.125" style="80" customWidth="1"/>
    <col min="10502" max="10502" width="14.25" style="80" customWidth="1"/>
    <col min="10503" max="10503" width="13.5" style="80" customWidth="1"/>
    <col min="10504" max="10515" width="12.25" style="80" customWidth="1"/>
    <col min="10516" max="10516" width="12.375" style="80" customWidth="1"/>
    <col min="10517" max="10752" width="9" style="80"/>
    <col min="10753" max="10753" width="6" style="80" customWidth="1"/>
    <col min="10754" max="10755" width="4.75" style="80" customWidth="1"/>
    <col min="10756" max="10756" width="14.25" style="80" customWidth="1"/>
    <col min="10757" max="10757" width="34.125" style="80" customWidth="1"/>
    <col min="10758" max="10758" width="14.25" style="80" customWidth="1"/>
    <col min="10759" max="10759" width="13.5" style="80" customWidth="1"/>
    <col min="10760" max="10771" width="12.25" style="80" customWidth="1"/>
    <col min="10772" max="10772" width="12.375" style="80" customWidth="1"/>
    <col min="10773" max="11008" width="9" style="80"/>
    <col min="11009" max="11009" width="6" style="80" customWidth="1"/>
    <col min="11010" max="11011" width="4.75" style="80" customWidth="1"/>
    <col min="11012" max="11012" width="14.25" style="80" customWidth="1"/>
    <col min="11013" max="11013" width="34.125" style="80" customWidth="1"/>
    <col min="11014" max="11014" width="14.25" style="80" customWidth="1"/>
    <col min="11015" max="11015" width="13.5" style="80" customWidth="1"/>
    <col min="11016" max="11027" width="12.25" style="80" customWidth="1"/>
    <col min="11028" max="11028" width="12.375" style="80" customWidth="1"/>
    <col min="11029" max="11264" width="9" style="80"/>
    <col min="11265" max="11265" width="6" style="80" customWidth="1"/>
    <col min="11266" max="11267" width="4.75" style="80" customWidth="1"/>
    <col min="11268" max="11268" width="14.25" style="80" customWidth="1"/>
    <col min="11269" max="11269" width="34.125" style="80" customWidth="1"/>
    <col min="11270" max="11270" width="14.25" style="80" customWidth="1"/>
    <col min="11271" max="11271" width="13.5" style="80" customWidth="1"/>
    <col min="11272" max="11283" width="12.25" style="80" customWidth="1"/>
    <col min="11284" max="11284" width="12.375" style="80" customWidth="1"/>
    <col min="11285" max="11520" width="9" style="80"/>
    <col min="11521" max="11521" width="6" style="80" customWidth="1"/>
    <col min="11522" max="11523" width="4.75" style="80" customWidth="1"/>
    <col min="11524" max="11524" width="14.25" style="80" customWidth="1"/>
    <col min="11525" max="11525" width="34.125" style="80" customWidth="1"/>
    <col min="11526" max="11526" width="14.25" style="80" customWidth="1"/>
    <col min="11527" max="11527" width="13.5" style="80" customWidth="1"/>
    <col min="11528" max="11539" width="12.25" style="80" customWidth="1"/>
    <col min="11540" max="11540" width="12.375" style="80" customWidth="1"/>
    <col min="11541" max="11776" width="9" style="80"/>
    <col min="11777" max="11777" width="6" style="80" customWidth="1"/>
    <col min="11778" max="11779" width="4.75" style="80" customWidth="1"/>
    <col min="11780" max="11780" width="14.25" style="80" customWidth="1"/>
    <col min="11781" max="11781" width="34.125" style="80" customWidth="1"/>
    <col min="11782" max="11782" width="14.25" style="80" customWidth="1"/>
    <col min="11783" max="11783" width="13.5" style="80" customWidth="1"/>
    <col min="11784" max="11795" width="12.25" style="80" customWidth="1"/>
    <col min="11796" max="11796" width="12.375" style="80" customWidth="1"/>
    <col min="11797" max="12032" width="9" style="80"/>
    <col min="12033" max="12033" width="6" style="80" customWidth="1"/>
    <col min="12034" max="12035" width="4.75" style="80" customWidth="1"/>
    <col min="12036" max="12036" width="14.25" style="80" customWidth="1"/>
    <col min="12037" max="12037" width="34.125" style="80" customWidth="1"/>
    <col min="12038" max="12038" width="14.25" style="80" customWidth="1"/>
    <col min="12039" max="12039" width="13.5" style="80" customWidth="1"/>
    <col min="12040" max="12051" width="12.25" style="80" customWidth="1"/>
    <col min="12052" max="12052" width="12.375" style="80" customWidth="1"/>
    <col min="12053" max="12288" width="9" style="80"/>
    <col min="12289" max="12289" width="6" style="80" customWidth="1"/>
    <col min="12290" max="12291" width="4.75" style="80" customWidth="1"/>
    <col min="12292" max="12292" width="14.25" style="80" customWidth="1"/>
    <col min="12293" max="12293" width="34.125" style="80" customWidth="1"/>
    <col min="12294" max="12294" width="14.25" style="80" customWidth="1"/>
    <col min="12295" max="12295" width="13.5" style="80" customWidth="1"/>
    <col min="12296" max="12307" width="12.25" style="80" customWidth="1"/>
    <col min="12308" max="12308" width="12.375" style="80" customWidth="1"/>
    <col min="12309" max="12544" width="9" style="80"/>
    <col min="12545" max="12545" width="6" style="80" customWidth="1"/>
    <col min="12546" max="12547" width="4.75" style="80" customWidth="1"/>
    <col min="12548" max="12548" width="14.25" style="80" customWidth="1"/>
    <col min="12549" max="12549" width="34.125" style="80" customWidth="1"/>
    <col min="12550" max="12550" width="14.25" style="80" customWidth="1"/>
    <col min="12551" max="12551" width="13.5" style="80" customWidth="1"/>
    <col min="12552" max="12563" width="12.25" style="80" customWidth="1"/>
    <col min="12564" max="12564" width="12.375" style="80" customWidth="1"/>
    <col min="12565" max="12800" width="9" style="80"/>
    <col min="12801" max="12801" width="6" style="80" customWidth="1"/>
    <col min="12802" max="12803" width="4.75" style="80" customWidth="1"/>
    <col min="12804" max="12804" width="14.25" style="80" customWidth="1"/>
    <col min="12805" max="12805" width="34.125" style="80" customWidth="1"/>
    <col min="12806" max="12806" width="14.25" style="80" customWidth="1"/>
    <col min="12807" max="12807" width="13.5" style="80" customWidth="1"/>
    <col min="12808" max="12819" width="12.25" style="80" customWidth="1"/>
    <col min="12820" max="12820" width="12.375" style="80" customWidth="1"/>
    <col min="12821" max="13056" width="9" style="80"/>
    <col min="13057" max="13057" width="6" style="80" customWidth="1"/>
    <col min="13058" max="13059" width="4.75" style="80" customWidth="1"/>
    <col min="13060" max="13060" width="14.25" style="80" customWidth="1"/>
    <col min="13061" max="13061" width="34.125" style="80" customWidth="1"/>
    <col min="13062" max="13062" width="14.25" style="80" customWidth="1"/>
    <col min="13063" max="13063" width="13.5" style="80" customWidth="1"/>
    <col min="13064" max="13075" width="12.25" style="80" customWidth="1"/>
    <col min="13076" max="13076" width="12.375" style="80" customWidth="1"/>
    <col min="13077" max="13312" width="9" style="80"/>
    <col min="13313" max="13313" width="6" style="80" customWidth="1"/>
    <col min="13314" max="13315" width="4.75" style="80" customWidth="1"/>
    <col min="13316" max="13316" width="14.25" style="80" customWidth="1"/>
    <col min="13317" max="13317" width="34.125" style="80" customWidth="1"/>
    <col min="13318" max="13318" width="14.25" style="80" customWidth="1"/>
    <col min="13319" max="13319" width="13.5" style="80" customWidth="1"/>
    <col min="13320" max="13331" width="12.25" style="80" customWidth="1"/>
    <col min="13332" max="13332" width="12.375" style="80" customWidth="1"/>
    <col min="13333" max="13568" width="9" style="80"/>
    <col min="13569" max="13569" width="6" style="80" customWidth="1"/>
    <col min="13570" max="13571" width="4.75" style="80" customWidth="1"/>
    <col min="13572" max="13572" width="14.25" style="80" customWidth="1"/>
    <col min="13573" max="13573" width="34.125" style="80" customWidth="1"/>
    <col min="13574" max="13574" width="14.25" style="80" customWidth="1"/>
    <col min="13575" max="13575" width="13.5" style="80" customWidth="1"/>
    <col min="13576" max="13587" width="12.25" style="80" customWidth="1"/>
    <col min="13588" max="13588" width="12.375" style="80" customWidth="1"/>
    <col min="13589" max="13824" width="9" style="80"/>
    <col min="13825" max="13825" width="6" style="80" customWidth="1"/>
    <col min="13826" max="13827" width="4.75" style="80" customWidth="1"/>
    <col min="13828" max="13828" width="14.25" style="80" customWidth="1"/>
    <col min="13829" max="13829" width="34.125" style="80" customWidth="1"/>
    <col min="13830" max="13830" width="14.25" style="80" customWidth="1"/>
    <col min="13831" max="13831" width="13.5" style="80" customWidth="1"/>
    <col min="13832" max="13843" width="12.25" style="80" customWidth="1"/>
    <col min="13844" max="13844" width="12.375" style="80" customWidth="1"/>
    <col min="13845" max="14080" width="9" style="80"/>
    <col min="14081" max="14081" width="6" style="80" customWidth="1"/>
    <col min="14082" max="14083" width="4.75" style="80" customWidth="1"/>
    <col min="14084" max="14084" width="14.25" style="80" customWidth="1"/>
    <col min="14085" max="14085" width="34.125" style="80" customWidth="1"/>
    <col min="14086" max="14086" width="14.25" style="80" customWidth="1"/>
    <col min="14087" max="14087" width="13.5" style="80" customWidth="1"/>
    <col min="14088" max="14099" width="12.25" style="80" customWidth="1"/>
    <col min="14100" max="14100" width="12.375" style="80" customWidth="1"/>
    <col min="14101" max="14336" width="9" style="80"/>
    <col min="14337" max="14337" width="6" style="80" customWidth="1"/>
    <col min="14338" max="14339" width="4.75" style="80" customWidth="1"/>
    <col min="14340" max="14340" width="14.25" style="80" customWidth="1"/>
    <col min="14341" max="14341" width="34.125" style="80" customWidth="1"/>
    <col min="14342" max="14342" width="14.25" style="80" customWidth="1"/>
    <col min="14343" max="14343" width="13.5" style="80" customWidth="1"/>
    <col min="14344" max="14355" width="12.25" style="80" customWidth="1"/>
    <col min="14356" max="14356" width="12.375" style="80" customWidth="1"/>
    <col min="14357" max="14592" width="9" style="80"/>
    <col min="14593" max="14593" width="6" style="80" customWidth="1"/>
    <col min="14594" max="14595" width="4.75" style="80" customWidth="1"/>
    <col min="14596" max="14596" width="14.25" style="80" customWidth="1"/>
    <col min="14597" max="14597" width="34.125" style="80" customWidth="1"/>
    <col min="14598" max="14598" width="14.25" style="80" customWidth="1"/>
    <col min="14599" max="14599" width="13.5" style="80" customWidth="1"/>
    <col min="14600" max="14611" width="12.25" style="80" customWidth="1"/>
    <col min="14612" max="14612" width="12.375" style="80" customWidth="1"/>
    <col min="14613" max="14848" width="9" style="80"/>
    <col min="14849" max="14849" width="6" style="80" customWidth="1"/>
    <col min="14850" max="14851" width="4.75" style="80" customWidth="1"/>
    <col min="14852" max="14852" width="14.25" style="80" customWidth="1"/>
    <col min="14853" max="14853" width="34.125" style="80" customWidth="1"/>
    <col min="14854" max="14854" width="14.25" style="80" customWidth="1"/>
    <col min="14855" max="14855" width="13.5" style="80" customWidth="1"/>
    <col min="14856" max="14867" width="12.25" style="80" customWidth="1"/>
    <col min="14868" max="14868" width="12.375" style="80" customWidth="1"/>
    <col min="14869" max="15104" width="9" style="80"/>
    <col min="15105" max="15105" width="6" style="80" customWidth="1"/>
    <col min="15106" max="15107" width="4.75" style="80" customWidth="1"/>
    <col min="15108" max="15108" width="14.25" style="80" customWidth="1"/>
    <col min="15109" max="15109" width="34.125" style="80" customWidth="1"/>
    <col min="15110" max="15110" width="14.25" style="80" customWidth="1"/>
    <col min="15111" max="15111" width="13.5" style="80" customWidth="1"/>
    <col min="15112" max="15123" width="12.25" style="80" customWidth="1"/>
    <col min="15124" max="15124" width="12.375" style="80" customWidth="1"/>
    <col min="15125" max="15360" width="9" style="80"/>
    <col min="15361" max="15361" width="6" style="80" customWidth="1"/>
    <col min="15362" max="15363" width="4.75" style="80" customWidth="1"/>
    <col min="15364" max="15364" width="14.25" style="80" customWidth="1"/>
    <col min="15365" max="15365" width="34.125" style="80" customWidth="1"/>
    <col min="15366" max="15366" width="14.25" style="80" customWidth="1"/>
    <col min="15367" max="15367" width="13.5" style="80" customWidth="1"/>
    <col min="15368" max="15379" width="12.25" style="80" customWidth="1"/>
    <col min="15380" max="15380" width="12.375" style="80" customWidth="1"/>
    <col min="15381" max="15616" width="9" style="80"/>
    <col min="15617" max="15617" width="6" style="80" customWidth="1"/>
    <col min="15618" max="15619" width="4.75" style="80" customWidth="1"/>
    <col min="15620" max="15620" width="14.25" style="80" customWidth="1"/>
    <col min="15621" max="15621" width="34.125" style="80" customWidth="1"/>
    <col min="15622" max="15622" width="14.25" style="80" customWidth="1"/>
    <col min="15623" max="15623" width="13.5" style="80" customWidth="1"/>
    <col min="15624" max="15635" width="12.25" style="80" customWidth="1"/>
    <col min="15636" max="15636" width="12.375" style="80" customWidth="1"/>
    <col min="15637" max="15872" width="9" style="80"/>
    <col min="15873" max="15873" width="6" style="80" customWidth="1"/>
    <col min="15874" max="15875" width="4.75" style="80" customWidth="1"/>
    <col min="15876" max="15876" width="14.25" style="80" customWidth="1"/>
    <col min="15877" max="15877" width="34.125" style="80" customWidth="1"/>
    <col min="15878" max="15878" width="14.25" style="80" customWidth="1"/>
    <col min="15879" max="15879" width="13.5" style="80" customWidth="1"/>
    <col min="15880" max="15891" width="12.25" style="80" customWidth="1"/>
    <col min="15892" max="15892" width="12.375" style="80" customWidth="1"/>
    <col min="15893" max="16128" width="9" style="80"/>
    <col min="16129" max="16129" width="6" style="80" customWidth="1"/>
    <col min="16130" max="16131" width="4.75" style="80" customWidth="1"/>
    <col min="16132" max="16132" width="14.25" style="80" customWidth="1"/>
    <col min="16133" max="16133" width="34.125" style="80" customWidth="1"/>
    <col min="16134" max="16134" width="14.25" style="80" customWidth="1"/>
    <col min="16135" max="16135" width="13.5" style="80" customWidth="1"/>
    <col min="16136" max="16147" width="12.25" style="80" customWidth="1"/>
    <col min="16148" max="16148" width="12.375" style="80" customWidth="1"/>
    <col min="16149" max="16384" width="9" style="80"/>
  </cols>
  <sheetData>
    <row r="1" spans="1:20" ht="14.25" customHeight="1">
      <c r="A1" s="80" t="s">
        <v>104</v>
      </c>
    </row>
    <row r="2" spans="1:20" ht="27" customHeight="1">
      <c r="A2" s="81" t="s">
        <v>270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</row>
    <row r="3" spans="1:20" ht="14.25" customHeight="1">
      <c r="A3" s="83"/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4" t="s">
        <v>189</v>
      </c>
    </row>
    <row r="4" spans="1:20" ht="21.75" customHeight="1">
      <c r="A4" s="85" t="s">
        <v>271</v>
      </c>
      <c r="B4" s="85"/>
      <c r="C4" s="85"/>
      <c r="D4" s="209" t="s">
        <v>272</v>
      </c>
      <c r="E4" s="209" t="s">
        <v>273</v>
      </c>
      <c r="F4" s="209" t="s">
        <v>274</v>
      </c>
      <c r="G4" s="85" t="s">
        <v>275</v>
      </c>
      <c r="H4" s="85"/>
      <c r="I4" s="85"/>
      <c r="J4" s="85"/>
      <c r="K4" s="86" t="s">
        <v>276</v>
      </c>
      <c r="L4" s="86"/>
      <c r="M4" s="86"/>
      <c r="N4" s="86"/>
      <c r="O4" s="86"/>
      <c r="P4" s="86"/>
      <c r="Q4" s="86"/>
      <c r="R4" s="86"/>
      <c r="S4" s="86"/>
      <c r="T4" s="86"/>
    </row>
    <row r="5" spans="1:20" ht="30.75" customHeight="1">
      <c r="A5" s="87" t="s">
        <v>237</v>
      </c>
      <c r="B5" s="87" t="s">
        <v>238</v>
      </c>
      <c r="C5" s="87" t="s">
        <v>277</v>
      </c>
      <c r="D5" s="210"/>
      <c r="E5" s="210"/>
      <c r="F5" s="210"/>
      <c r="G5" s="87" t="s">
        <v>278</v>
      </c>
      <c r="H5" s="88" t="s">
        <v>240</v>
      </c>
      <c r="I5" s="88" t="s">
        <v>242</v>
      </c>
      <c r="J5" s="88" t="s">
        <v>244</v>
      </c>
      <c r="K5" s="88" t="s">
        <v>278</v>
      </c>
      <c r="L5" s="88" t="s">
        <v>240</v>
      </c>
      <c r="M5" s="88" t="s">
        <v>242</v>
      </c>
      <c r="N5" s="88" t="s">
        <v>244</v>
      </c>
      <c r="O5" s="88" t="s">
        <v>279</v>
      </c>
      <c r="P5" s="88" t="s">
        <v>280</v>
      </c>
      <c r="Q5" s="88" t="s">
        <v>281</v>
      </c>
      <c r="R5" s="88" t="s">
        <v>282</v>
      </c>
      <c r="S5" s="88" t="s">
        <v>283</v>
      </c>
      <c r="T5" s="88" t="s">
        <v>284</v>
      </c>
    </row>
    <row r="6" spans="1:20" ht="14.25" customHeight="1">
      <c r="A6" s="87" t="s">
        <v>226</v>
      </c>
      <c r="B6" s="87" t="s">
        <v>226</v>
      </c>
      <c r="C6" s="87" t="s">
        <v>226</v>
      </c>
      <c r="D6" s="87" t="s">
        <v>226</v>
      </c>
      <c r="E6" s="87" t="s">
        <v>226</v>
      </c>
      <c r="F6" s="87">
        <v>1</v>
      </c>
      <c r="G6" s="87">
        <v>2</v>
      </c>
      <c r="H6" s="87">
        <v>3</v>
      </c>
      <c r="I6" s="87">
        <v>4</v>
      </c>
      <c r="J6" s="87">
        <v>5</v>
      </c>
      <c r="K6" s="87">
        <v>6</v>
      </c>
      <c r="L6" s="87">
        <v>7</v>
      </c>
      <c r="M6" s="87">
        <v>8</v>
      </c>
      <c r="N6" s="87">
        <v>9</v>
      </c>
      <c r="O6" s="87">
        <v>10</v>
      </c>
      <c r="P6" s="87">
        <v>11</v>
      </c>
      <c r="Q6" s="87">
        <v>12</v>
      </c>
      <c r="R6" s="87">
        <v>13</v>
      </c>
      <c r="S6" s="87">
        <v>14</v>
      </c>
      <c r="T6" s="87">
        <v>15</v>
      </c>
    </row>
    <row r="7" spans="1:20" s="94" customFormat="1" ht="18.75" customHeight="1">
      <c r="A7" s="89"/>
      <c r="B7" s="89"/>
      <c r="C7" s="89"/>
      <c r="D7" s="90"/>
      <c r="E7" s="91"/>
      <c r="F7" s="92"/>
      <c r="G7" s="93"/>
      <c r="H7" s="93"/>
      <c r="I7" s="93"/>
      <c r="J7" s="93"/>
      <c r="K7" s="93"/>
      <c r="L7" s="93"/>
      <c r="M7" s="93"/>
      <c r="N7" s="93"/>
      <c r="O7" s="93"/>
      <c r="P7" s="93"/>
      <c r="Q7" s="93"/>
      <c r="R7" s="93"/>
      <c r="S7" s="93"/>
      <c r="T7" s="93"/>
    </row>
    <row r="8" spans="1:20" ht="14.25" customHeight="1">
      <c r="A8"/>
      <c r="B8"/>
      <c r="C8"/>
      <c r="D8"/>
      <c r="E8"/>
      <c r="F8"/>
      <c r="G8"/>
      <c r="H8"/>
      <c r="I8"/>
      <c r="J8"/>
      <c r="K8"/>
      <c r="L8"/>
      <c r="M8"/>
      <c r="N8"/>
      <c r="O8"/>
      <c r="P8"/>
      <c r="Q8"/>
      <c r="R8"/>
      <c r="S8"/>
      <c r="T8"/>
    </row>
    <row r="9" spans="1:20" ht="14.25" customHeight="1">
      <c r="A9"/>
      <c r="B9"/>
      <c r="C9"/>
      <c r="D9"/>
      <c r="E9"/>
      <c r="F9"/>
      <c r="G9"/>
      <c r="H9"/>
      <c r="I9"/>
      <c r="J9"/>
      <c r="K9"/>
      <c r="L9"/>
      <c r="M9"/>
      <c r="N9"/>
      <c r="O9"/>
      <c r="P9"/>
      <c r="Q9"/>
      <c r="R9"/>
      <c r="S9"/>
      <c r="T9"/>
    </row>
    <row r="10" spans="1:20" ht="14.25" customHeight="1">
      <c r="A10"/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</row>
    <row r="11" spans="1:20" ht="14.25" customHeight="1">
      <c r="A11" s="80" t="s">
        <v>105</v>
      </c>
    </row>
  </sheetData>
  <mergeCells count="3">
    <mergeCell ref="D4:D5"/>
    <mergeCell ref="F4:F5"/>
    <mergeCell ref="E4:E5"/>
  </mergeCells>
  <phoneticPr fontId="32" type="noConversion"/>
  <pageMargins left="0.7" right="0.7" top="0.75" bottom="0.75" header="0.3" footer="0.3"/>
  <pageSetup paperSize="9" orientation="landscape" horizontalDpi="4294967293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66"/>
  <sheetViews>
    <sheetView tabSelected="1" topLeftCell="A61" workbookViewId="0">
      <selection activeCell="E24" sqref="E24"/>
    </sheetView>
  </sheetViews>
  <sheetFormatPr defaultColWidth="6.875" defaultRowHeight="20.100000000000001" customHeight="1"/>
  <cols>
    <col min="1" max="1" width="34.75" style="98" customWidth="1"/>
    <col min="2" max="2" width="17.125" style="147" customWidth="1"/>
    <col min="3" max="3" width="22.875" style="98" customWidth="1"/>
    <col min="4" max="4" width="16.25" style="147" customWidth="1"/>
    <col min="5" max="5" width="21.875" style="98" customWidth="1"/>
    <col min="6" max="6" width="18" style="98" customWidth="1"/>
    <col min="7" max="162" width="6.75" style="98" customWidth="1"/>
    <col min="163" max="256" width="6.875" style="99"/>
    <col min="257" max="257" width="34.75" style="99" customWidth="1"/>
    <col min="258" max="258" width="12" style="99" customWidth="1"/>
    <col min="259" max="259" width="25" style="99" customWidth="1"/>
    <col min="260" max="260" width="14.5" style="99" customWidth="1"/>
    <col min="261" max="261" width="26.5" style="99" customWidth="1"/>
    <col min="262" max="262" width="11.75" style="99" customWidth="1"/>
    <col min="263" max="418" width="6.75" style="99" customWidth="1"/>
    <col min="419" max="512" width="6.875" style="99"/>
    <col min="513" max="513" width="34.75" style="99" customWidth="1"/>
    <col min="514" max="514" width="12" style="99" customWidth="1"/>
    <col min="515" max="515" width="25" style="99" customWidth="1"/>
    <col min="516" max="516" width="14.5" style="99" customWidth="1"/>
    <col min="517" max="517" width="26.5" style="99" customWidth="1"/>
    <col min="518" max="518" width="11.75" style="99" customWidth="1"/>
    <col min="519" max="674" width="6.75" style="99" customWidth="1"/>
    <col min="675" max="768" width="6.875" style="99"/>
    <col min="769" max="769" width="34.75" style="99" customWidth="1"/>
    <col min="770" max="770" width="12" style="99" customWidth="1"/>
    <col min="771" max="771" width="25" style="99" customWidth="1"/>
    <col min="772" max="772" width="14.5" style="99" customWidth="1"/>
    <col min="773" max="773" width="26.5" style="99" customWidth="1"/>
    <col min="774" max="774" width="11.75" style="99" customWidth="1"/>
    <col min="775" max="930" width="6.75" style="99" customWidth="1"/>
    <col min="931" max="1024" width="6.875" style="99"/>
    <col min="1025" max="1025" width="34.75" style="99" customWidth="1"/>
    <col min="1026" max="1026" width="12" style="99" customWidth="1"/>
    <col min="1027" max="1027" width="25" style="99" customWidth="1"/>
    <col min="1028" max="1028" width="14.5" style="99" customWidth="1"/>
    <col min="1029" max="1029" width="26.5" style="99" customWidth="1"/>
    <col min="1030" max="1030" width="11.75" style="99" customWidth="1"/>
    <col min="1031" max="1186" width="6.75" style="99" customWidth="1"/>
    <col min="1187" max="1280" width="6.875" style="99"/>
    <col min="1281" max="1281" width="34.75" style="99" customWidth="1"/>
    <col min="1282" max="1282" width="12" style="99" customWidth="1"/>
    <col min="1283" max="1283" width="25" style="99" customWidth="1"/>
    <col min="1284" max="1284" width="14.5" style="99" customWidth="1"/>
    <col min="1285" max="1285" width="26.5" style="99" customWidth="1"/>
    <col min="1286" max="1286" width="11.75" style="99" customWidth="1"/>
    <col min="1287" max="1442" width="6.75" style="99" customWidth="1"/>
    <col min="1443" max="1536" width="6.875" style="99"/>
    <col min="1537" max="1537" width="34.75" style="99" customWidth="1"/>
    <col min="1538" max="1538" width="12" style="99" customWidth="1"/>
    <col min="1539" max="1539" width="25" style="99" customWidth="1"/>
    <col min="1540" max="1540" width="14.5" style="99" customWidth="1"/>
    <col min="1541" max="1541" width="26.5" style="99" customWidth="1"/>
    <col min="1542" max="1542" width="11.75" style="99" customWidth="1"/>
    <col min="1543" max="1698" width="6.75" style="99" customWidth="1"/>
    <col min="1699" max="1792" width="6.875" style="99"/>
    <col min="1793" max="1793" width="34.75" style="99" customWidth="1"/>
    <col min="1794" max="1794" width="12" style="99" customWidth="1"/>
    <col min="1795" max="1795" width="25" style="99" customWidth="1"/>
    <col min="1796" max="1796" width="14.5" style="99" customWidth="1"/>
    <col min="1797" max="1797" width="26.5" style="99" customWidth="1"/>
    <col min="1798" max="1798" width="11.75" style="99" customWidth="1"/>
    <col min="1799" max="1954" width="6.75" style="99" customWidth="1"/>
    <col min="1955" max="2048" width="6.875" style="99"/>
    <col min="2049" max="2049" width="34.75" style="99" customWidth="1"/>
    <col min="2050" max="2050" width="12" style="99" customWidth="1"/>
    <col min="2051" max="2051" width="25" style="99" customWidth="1"/>
    <col min="2052" max="2052" width="14.5" style="99" customWidth="1"/>
    <col min="2053" max="2053" width="26.5" style="99" customWidth="1"/>
    <col min="2054" max="2054" width="11.75" style="99" customWidth="1"/>
    <col min="2055" max="2210" width="6.75" style="99" customWidth="1"/>
    <col min="2211" max="2304" width="6.875" style="99"/>
    <col min="2305" max="2305" width="34.75" style="99" customWidth="1"/>
    <col min="2306" max="2306" width="12" style="99" customWidth="1"/>
    <col min="2307" max="2307" width="25" style="99" customWidth="1"/>
    <col min="2308" max="2308" width="14.5" style="99" customWidth="1"/>
    <col min="2309" max="2309" width="26.5" style="99" customWidth="1"/>
    <col min="2310" max="2310" width="11.75" style="99" customWidth="1"/>
    <col min="2311" max="2466" width="6.75" style="99" customWidth="1"/>
    <col min="2467" max="2560" width="6.875" style="99"/>
    <col min="2561" max="2561" width="34.75" style="99" customWidth="1"/>
    <col min="2562" max="2562" width="12" style="99" customWidth="1"/>
    <col min="2563" max="2563" width="25" style="99" customWidth="1"/>
    <col min="2564" max="2564" width="14.5" style="99" customWidth="1"/>
    <col min="2565" max="2565" width="26.5" style="99" customWidth="1"/>
    <col min="2566" max="2566" width="11.75" style="99" customWidth="1"/>
    <col min="2567" max="2722" width="6.75" style="99" customWidth="1"/>
    <col min="2723" max="2816" width="6.875" style="99"/>
    <col min="2817" max="2817" width="34.75" style="99" customWidth="1"/>
    <col min="2818" max="2818" width="12" style="99" customWidth="1"/>
    <col min="2819" max="2819" width="25" style="99" customWidth="1"/>
    <col min="2820" max="2820" width="14.5" style="99" customWidth="1"/>
    <col min="2821" max="2821" width="26.5" style="99" customWidth="1"/>
    <col min="2822" max="2822" width="11.75" style="99" customWidth="1"/>
    <col min="2823" max="2978" width="6.75" style="99" customWidth="1"/>
    <col min="2979" max="3072" width="6.875" style="99"/>
    <col min="3073" max="3073" width="34.75" style="99" customWidth="1"/>
    <col min="3074" max="3074" width="12" style="99" customWidth="1"/>
    <col min="3075" max="3075" width="25" style="99" customWidth="1"/>
    <col min="3076" max="3076" width="14.5" style="99" customWidth="1"/>
    <col min="3077" max="3077" width="26.5" style="99" customWidth="1"/>
    <col min="3078" max="3078" width="11.75" style="99" customWidth="1"/>
    <col min="3079" max="3234" width="6.75" style="99" customWidth="1"/>
    <col min="3235" max="3328" width="6.875" style="99"/>
    <col min="3329" max="3329" width="34.75" style="99" customWidth="1"/>
    <col min="3330" max="3330" width="12" style="99" customWidth="1"/>
    <col min="3331" max="3331" width="25" style="99" customWidth="1"/>
    <col min="3332" max="3332" width="14.5" style="99" customWidth="1"/>
    <col min="3333" max="3333" width="26.5" style="99" customWidth="1"/>
    <col min="3334" max="3334" width="11.75" style="99" customWidth="1"/>
    <col min="3335" max="3490" width="6.75" style="99" customWidth="1"/>
    <col min="3491" max="3584" width="6.875" style="99"/>
    <col min="3585" max="3585" width="34.75" style="99" customWidth="1"/>
    <col min="3586" max="3586" width="12" style="99" customWidth="1"/>
    <col min="3587" max="3587" width="25" style="99" customWidth="1"/>
    <col min="3588" max="3588" width="14.5" style="99" customWidth="1"/>
    <col min="3589" max="3589" width="26.5" style="99" customWidth="1"/>
    <col min="3590" max="3590" width="11.75" style="99" customWidth="1"/>
    <col min="3591" max="3746" width="6.75" style="99" customWidth="1"/>
    <col min="3747" max="3840" width="6.875" style="99"/>
    <col min="3841" max="3841" width="34.75" style="99" customWidth="1"/>
    <col min="3842" max="3842" width="12" style="99" customWidth="1"/>
    <col min="3843" max="3843" width="25" style="99" customWidth="1"/>
    <col min="3844" max="3844" width="14.5" style="99" customWidth="1"/>
    <col min="3845" max="3845" width="26.5" style="99" customWidth="1"/>
    <col min="3846" max="3846" width="11.75" style="99" customWidth="1"/>
    <col min="3847" max="4002" width="6.75" style="99" customWidth="1"/>
    <col min="4003" max="4096" width="6.875" style="99"/>
    <col min="4097" max="4097" width="34.75" style="99" customWidth="1"/>
    <col min="4098" max="4098" width="12" style="99" customWidth="1"/>
    <col min="4099" max="4099" width="25" style="99" customWidth="1"/>
    <col min="4100" max="4100" width="14.5" style="99" customWidth="1"/>
    <col min="4101" max="4101" width="26.5" style="99" customWidth="1"/>
    <col min="4102" max="4102" width="11.75" style="99" customWidth="1"/>
    <col min="4103" max="4258" width="6.75" style="99" customWidth="1"/>
    <col min="4259" max="4352" width="6.875" style="99"/>
    <col min="4353" max="4353" width="34.75" style="99" customWidth="1"/>
    <col min="4354" max="4354" width="12" style="99" customWidth="1"/>
    <col min="4355" max="4355" width="25" style="99" customWidth="1"/>
    <col min="4356" max="4356" width="14.5" style="99" customWidth="1"/>
    <col min="4357" max="4357" width="26.5" style="99" customWidth="1"/>
    <col min="4358" max="4358" width="11.75" style="99" customWidth="1"/>
    <col min="4359" max="4514" width="6.75" style="99" customWidth="1"/>
    <col min="4515" max="4608" width="6.875" style="99"/>
    <col min="4609" max="4609" width="34.75" style="99" customWidth="1"/>
    <col min="4610" max="4610" width="12" style="99" customWidth="1"/>
    <col min="4611" max="4611" width="25" style="99" customWidth="1"/>
    <col min="4612" max="4612" width="14.5" style="99" customWidth="1"/>
    <col min="4613" max="4613" width="26.5" style="99" customWidth="1"/>
    <col min="4614" max="4614" width="11.75" style="99" customWidth="1"/>
    <col min="4615" max="4770" width="6.75" style="99" customWidth="1"/>
    <col min="4771" max="4864" width="6.875" style="99"/>
    <col min="4865" max="4865" width="34.75" style="99" customWidth="1"/>
    <col min="4866" max="4866" width="12" style="99" customWidth="1"/>
    <col min="4867" max="4867" width="25" style="99" customWidth="1"/>
    <col min="4868" max="4868" width="14.5" style="99" customWidth="1"/>
    <col min="4869" max="4869" width="26.5" style="99" customWidth="1"/>
    <col min="4870" max="4870" width="11.75" style="99" customWidth="1"/>
    <col min="4871" max="5026" width="6.75" style="99" customWidth="1"/>
    <col min="5027" max="5120" width="6.875" style="99"/>
    <col min="5121" max="5121" width="34.75" style="99" customWidth="1"/>
    <col min="5122" max="5122" width="12" style="99" customWidth="1"/>
    <col min="5123" max="5123" width="25" style="99" customWidth="1"/>
    <col min="5124" max="5124" width="14.5" style="99" customWidth="1"/>
    <col min="5125" max="5125" width="26.5" style="99" customWidth="1"/>
    <col min="5126" max="5126" width="11.75" style="99" customWidth="1"/>
    <col min="5127" max="5282" width="6.75" style="99" customWidth="1"/>
    <col min="5283" max="5376" width="6.875" style="99"/>
    <col min="5377" max="5377" width="34.75" style="99" customWidth="1"/>
    <col min="5378" max="5378" width="12" style="99" customWidth="1"/>
    <col min="5379" max="5379" width="25" style="99" customWidth="1"/>
    <col min="5380" max="5380" width="14.5" style="99" customWidth="1"/>
    <col min="5381" max="5381" width="26.5" style="99" customWidth="1"/>
    <col min="5382" max="5382" width="11.75" style="99" customWidth="1"/>
    <col min="5383" max="5538" width="6.75" style="99" customWidth="1"/>
    <col min="5539" max="5632" width="6.875" style="99"/>
    <col min="5633" max="5633" width="34.75" style="99" customWidth="1"/>
    <col min="5634" max="5634" width="12" style="99" customWidth="1"/>
    <col min="5635" max="5635" width="25" style="99" customWidth="1"/>
    <col min="5636" max="5636" width="14.5" style="99" customWidth="1"/>
    <col min="5637" max="5637" width="26.5" style="99" customWidth="1"/>
    <col min="5638" max="5638" width="11.75" style="99" customWidth="1"/>
    <col min="5639" max="5794" width="6.75" style="99" customWidth="1"/>
    <col min="5795" max="5888" width="6.875" style="99"/>
    <col min="5889" max="5889" width="34.75" style="99" customWidth="1"/>
    <col min="5890" max="5890" width="12" style="99" customWidth="1"/>
    <col min="5891" max="5891" width="25" style="99" customWidth="1"/>
    <col min="5892" max="5892" width="14.5" style="99" customWidth="1"/>
    <col min="5893" max="5893" width="26.5" style="99" customWidth="1"/>
    <col min="5894" max="5894" width="11.75" style="99" customWidth="1"/>
    <col min="5895" max="6050" width="6.75" style="99" customWidth="1"/>
    <col min="6051" max="6144" width="6.875" style="99"/>
    <col min="6145" max="6145" width="34.75" style="99" customWidth="1"/>
    <col min="6146" max="6146" width="12" style="99" customWidth="1"/>
    <col min="6147" max="6147" width="25" style="99" customWidth="1"/>
    <col min="6148" max="6148" width="14.5" style="99" customWidth="1"/>
    <col min="6149" max="6149" width="26.5" style="99" customWidth="1"/>
    <col min="6150" max="6150" width="11.75" style="99" customWidth="1"/>
    <col min="6151" max="6306" width="6.75" style="99" customWidth="1"/>
    <col min="6307" max="6400" width="6.875" style="99"/>
    <col min="6401" max="6401" width="34.75" style="99" customWidth="1"/>
    <col min="6402" max="6402" width="12" style="99" customWidth="1"/>
    <col min="6403" max="6403" width="25" style="99" customWidth="1"/>
    <col min="6404" max="6404" width="14.5" style="99" customWidth="1"/>
    <col min="6405" max="6405" width="26.5" style="99" customWidth="1"/>
    <col min="6406" max="6406" width="11.75" style="99" customWidth="1"/>
    <col min="6407" max="6562" width="6.75" style="99" customWidth="1"/>
    <col min="6563" max="6656" width="6.875" style="99"/>
    <col min="6657" max="6657" width="34.75" style="99" customWidth="1"/>
    <col min="6658" max="6658" width="12" style="99" customWidth="1"/>
    <col min="6659" max="6659" width="25" style="99" customWidth="1"/>
    <col min="6660" max="6660" width="14.5" style="99" customWidth="1"/>
    <col min="6661" max="6661" width="26.5" style="99" customWidth="1"/>
    <col min="6662" max="6662" width="11.75" style="99" customWidth="1"/>
    <col min="6663" max="6818" width="6.75" style="99" customWidth="1"/>
    <col min="6819" max="6912" width="6.875" style="99"/>
    <col min="6913" max="6913" width="34.75" style="99" customWidth="1"/>
    <col min="6914" max="6914" width="12" style="99" customWidth="1"/>
    <col min="6915" max="6915" width="25" style="99" customWidth="1"/>
    <col min="6916" max="6916" width="14.5" style="99" customWidth="1"/>
    <col min="6917" max="6917" width="26.5" style="99" customWidth="1"/>
    <col min="6918" max="6918" width="11.75" style="99" customWidth="1"/>
    <col min="6919" max="7074" width="6.75" style="99" customWidth="1"/>
    <col min="7075" max="7168" width="6.875" style="99"/>
    <col min="7169" max="7169" width="34.75" style="99" customWidth="1"/>
    <col min="7170" max="7170" width="12" style="99" customWidth="1"/>
    <col min="7171" max="7171" width="25" style="99" customWidth="1"/>
    <col min="7172" max="7172" width="14.5" style="99" customWidth="1"/>
    <col min="7173" max="7173" width="26.5" style="99" customWidth="1"/>
    <col min="7174" max="7174" width="11.75" style="99" customWidth="1"/>
    <col min="7175" max="7330" width="6.75" style="99" customWidth="1"/>
    <col min="7331" max="7424" width="6.875" style="99"/>
    <col min="7425" max="7425" width="34.75" style="99" customWidth="1"/>
    <col min="7426" max="7426" width="12" style="99" customWidth="1"/>
    <col min="7427" max="7427" width="25" style="99" customWidth="1"/>
    <col min="7428" max="7428" width="14.5" style="99" customWidth="1"/>
    <col min="7429" max="7429" width="26.5" style="99" customWidth="1"/>
    <col min="7430" max="7430" width="11.75" style="99" customWidth="1"/>
    <col min="7431" max="7586" width="6.75" style="99" customWidth="1"/>
    <col min="7587" max="7680" width="6.875" style="99"/>
    <col min="7681" max="7681" width="34.75" style="99" customWidth="1"/>
    <col min="7682" max="7682" width="12" style="99" customWidth="1"/>
    <col min="7683" max="7683" width="25" style="99" customWidth="1"/>
    <col min="7684" max="7684" width="14.5" style="99" customWidth="1"/>
    <col min="7685" max="7685" width="26.5" style="99" customWidth="1"/>
    <col min="7686" max="7686" width="11.75" style="99" customWidth="1"/>
    <col min="7687" max="7842" width="6.75" style="99" customWidth="1"/>
    <col min="7843" max="7936" width="6.875" style="99"/>
    <col min="7937" max="7937" width="34.75" style="99" customWidth="1"/>
    <col min="7938" max="7938" width="12" style="99" customWidth="1"/>
    <col min="7939" max="7939" width="25" style="99" customWidth="1"/>
    <col min="7940" max="7940" width="14.5" style="99" customWidth="1"/>
    <col min="7941" max="7941" width="26.5" style="99" customWidth="1"/>
    <col min="7942" max="7942" width="11.75" style="99" customWidth="1"/>
    <col min="7943" max="8098" width="6.75" style="99" customWidth="1"/>
    <col min="8099" max="8192" width="6.875" style="99"/>
    <col min="8193" max="8193" width="34.75" style="99" customWidth="1"/>
    <col min="8194" max="8194" width="12" style="99" customWidth="1"/>
    <col min="8195" max="8195" width="25" style="99" customWidth="1"/>
    <col min="8196" max="8196" width="14.5" style="99" customWidth="1"/>
    <col min="8197" max="8197" width="26.5" style="99" customWidth="1"/>
    <col min="8198" max="8198" width="11.75" style="99" customWidth="1"/>
    <col min="8199" max="8354" width="6.75" style="99" customWidth="1"/>
    <col min="8355" max="8448" width="6.875" style="99"/>
    <col min="8449" max="8449" width="34.75" style="99" customWidth="1"/>
    <col min="8450" max="8450" width="12" style="99" customWidth="1"/>
    <col min="8451" max="8451" width="25" style="99" customWidth="1"/>
    <col min="8452" max="8452" width="14.5" style="99" customWidth="1"/>
    <col min="8453" max="8453" width="26.5" style="99" customWidth="1"/>
    <col min="8454" max="8454" width="11.75" style="99" customWidth="1"/>
    <col min="8455" max="8610" width="6.75" style="99" customWidth="1"/>
    <col min="8611" max="8704" width="6.875" style="99"/>
    <col min="8705" max="8705" width="34.75" style="99" customWidth="1"/>
    <col min="8706" max="8706" width="12" style="99" customWidth="1"/>
    <col min="8707" max="8707" width="25" style="99" customWidth="1"/>
    <col min="8708" max="8708" width="14.5" style="99" customWidth="1"/>
    <col min="8709" max="8709" width="26.5" style="99" customWidth="1"/>
    <col min="8710" max="8710" width="11.75" style="99" customWidth="1"/>
    <col min="8711" max="8866" width="6.75" style="99" customWidth="1"/>
    <col min="8867" max="8960" width="6.875" style="99"/>
    <col min="8961" max="8961" width="34.75" style="99" customWidth="1"/>
    <col min="8962" max="8962" width="12" style="99" customWidth="1"/>
    <col min="8963" max="8963" width="25" style="99" customWidth="1"/>
    <col min="8964" max="8964" width="14.5" style="99" customWidth="1"/>
    <col min="8965" max="8965" width="26.5" style="99" customWidth="1"/>
    <col min="8966" max="8966" width="11.75" style="99" customWidth="1"/>
    <col min="8967" max="9122" width="6.75" style="99" customWidth="1"/>
    <col min="9123" max="9216" width="6.875" style="99"/>
    <col min="9217" max="9217" width="34.75" style="99" customWidth="1"/>
    <col min="9218" max="9218" width="12" style="99" customWidth="1"/>
    <col min="9219" max="9219" width="25" style="99" customWidth="1"/>
    <col min="9220" max="9220" width="14.5" style="99" customWidth="1"/>
    <col min="9221" max="9221" width="26.5" style="99" customWidth="1"/>
    <col min="9222" max="9222" width="11.75" style="99" customWidth="1"/>
    <col min="9223" max="9378" width="6.75" style="99" customWidth="1"/>
    <col min="9379" max="9472" width="6.875" style="99"/>
    <col min="9473" max="9473" width="34.75" style="99" customWidth="1"/>
    <col min="9474" max="9474" width="12" style="99" customWidth="1"/>
    <col min="9475" max="9475" width="25" style="99" customWidth="1"/>
    <col min="9476" max="9476" width="14.5" style="99" customWidth="1"/>
    <col min="9477" max="9477" width="26.5" style="99" customWidth="1"/>
    <col min="9478" max="9478" width="11.75" style="99" customWidth="1"/>
    <col min="9479" max="9634" width="6.75" style="99" customWidth="1"/>
    <col min="9635" max="9728" width="6.875" style="99"/>
    <col min="9729" max="9729" width="34.75" style="99" customWidth="1"/>
    <col min="9730" max="9730" width="12" style="99" customWidth="1"/>
    <col min="9731" max="9731" width="25" style="99" customWidth="1"/>
    <col min="9732" max="9732" width="14.5" style="99" customWidth="1"/>
    <col min="9733" max="9733" width="26.5" style="99" customWidth="1"/>
    <col min="9734" max="9734" width="11.75" style="99" customWidth="1"/>
    <col min="9735" max="9890" width="6.75" style="99" customWidth="1"/>
    <col min="9891" max="9984" width="6.875" style="99"/>
    <col min="9985" max="9985" width="34.75" style="99" customWidth="1"/>
    <col min="9986" max="9986" width="12" style="99" customWidth="1"/>
    <col min="9987" max="9987" width="25" style="99" customWidth="1"/>
    <col min="9988" max="9988" width="14.5" style="99" customWidth="1"/>
    <col min="9989" max="9989" width="26.5" style="99" customWidth="1"/>
    <col min="9990" max="9990" width="11.75" style="99" customWidth="1"/>
    <col min="9991" max="10146" width="6.75" style="99" customWidth="1"/>
    <col min="10147" max="10240" width="6.875" style="99"/>
    <col min="10241" max="10241" width="34.75" style="99" customWidth="1"/>
    <col min="10242" max="10242" width="12" style="99" customWidth="1"/>
    <col min="10243" max="10243" width="25" style="99" customWidth="1"/>
    <col min="10244" max="10244" width="14.5" style="99" customWidth="1"/>
    <col min="10245" max="10245" width="26.5" style="99" customWidth="1"/>
    <col min="10246" max="10246" width="11.75" style="99" customWidth="1"/>
    <col min="10247" max="10402" width="6.75" style="99" customWidth="1"/>
    <col min="10403" max="10496" width="6.875" style="99"/>
    <col min="10497" max="10497" width="34.75" style="99" customWidth="1"/>
    <col min="10498" max="10498" width="12" style="99" customWidth="1"/>
    <col min="10499" max="10499" width="25" style="99" customWidth="1"/>
    <col min="10500" max="10500" width="14.5" style="99" customWidth="1"/>
    <col min="10501" max="10501" width="26.5" style="99" customWidth="1"/>
    <col min="10502" max="10502" width="11.75" style="99" customWidth="1"/>
    <col min="10503" max="10658" width="6.75" style="99" customWidth="1"/>
    <col min="10659" max="10752" width="6.875" style="99"/>
    <col min="10753" max="10753" width="34.75" style="99" customWidth="1"/>
    <col min="10754" max="10754" width="12" style="99" customWidth="1"/>
    <col min="10755" max="10755" width="25" style="99" customWidth="1"/>
    <col min="10756" max="10756" width="14.5" style="99" customWidth="1"/>
    <col min="10757" max="10757" width="26.5" style="99" customWidth="1"/>
    <col min="10758" max="10758" width="11.75" style="99" customWidth="1"/>
    <col min="10759" max="10914" width="6.75" style="99" customWidth="1"/>
    <col min="10915" max="11008" width="6.875" style="99"/>
    <col min="11009" max="11009" width="34.75" style="99" customWidth="1"/>
    <col min="11010" max="11010" width="12" style="99" customWidth="1"/>
    <col min="11011" max="11011" width="25" style="99" customWidth="1"/>
    <col min="11012" max="11012" width="14.5" style="99" customWidth="1"/>
    <col min="11013" max="11013" width="26.5" style="99" customWidth="1"/>
    <col min="11014" max="11014" width="11.75" style="99" customWidth="1"/>
    <col min="11015" max="11170" width="6.75" style="99" customWidth="1"/>
    <col min="11171" max="11264" width="6.875" style="99"/>
    <col min="11265" max="11265" width="34.75" style="99" customWidth="1"/>
    <col min="11266" max="11266" width="12" style="99" customWidth="1"/>
    <col min="11267" max="11267" width="25" style="99" customWidth="1"/>
    <col min="11268" max="11268" width="14.5" style="99" customWidth="1"/>
    <col min="11269" max="11269" width="26.5" style="99" customWidth="1"/>
    <col min="11270" max="11270" width="11.75" style="99" customWidth="1"/>
    <col min="11271" max="11426" width="6.75" style="99" customWidth="1"/>
    <col min="11427" max="11520" width="6.875" style="99"/>
    <col min="11521" max="11521" width="34.75" style="99" customWidth="1"/>
    <col min="11522" max="11522" width="12" style="99" customWidth="1"/>
    <col min="11523" max="11523" width="25" style="99" customWidth="1"/>
    <col min="11524" max="11524" width="14.5" style="99" customWidth="1"/>
    <col min="11525" max="11525" width="26.5" style="99" customWidth="1"/>
    <col min="11526" max="11526" width="11.75" style="99" customWidth="1"/>
    <col min="11527" max="11682" width="6.75" style="99" customWidth="1"/>
    <col min="11683" max="11776" width="6.875" style="99"/>
    <col min="11777" max="11777" width="34.75" style="99" customWidth="1"/>
    <col min="11778" max="11778" width="12" style="99" customWidth="1"/>
    <col min="11779" max="11779" width="25" style="99" customWidth="1"/>
    <col min="11780" max="11780" width="14.5" style="99" customWidth="1"/>
    <col min="11781" max="11781" width="26.5" style="99" customWidth="1"/>
    <col min="11782" max="11782" width="11.75" style="99" customWidth="1"/>
    <col min="11783" max="11938" width="6.75" style="99" customWidth="1"/>
    <col min="11939" max="12032" width="6.875" style="99"/>
    <col min="12033" max="12033" width="34.75" style="99" customWidth="1"/>
    <col min="12034" max="12034" width="12" style="99" customWidth="1"/>
    <col min="12035" max="12035" width="25" style="99" customWidth="1"/>
    <col min="12036" max="12036" width="14.5" style="99" customWidth="1"/>
    <col min="12037" max="12037" width="26.5" style="99" customWidth="1"/>
    <col min="12038" max="12038" width="11.75" style="99" customWidth="1"/>
    <col min="12039" max="12194" width="6.75" style="99" customWidth="1"/>
    <col min="12195" max="12288" width="6.875" style="99"/>
    <col min="12289" max="12289" width="34.75" style="99" customWidth="1"/>
    <col min="12290" max="12290" width="12" style="99" customWidth="1"/>
    <col min="12291" max="12291" width="25" style="99" customWidth="1"/>
    <col min="12292" max="12292" width="14.5" style="99" customWidth="1"/>
    <col min="12293" max="12293" width="26.5" style="99" customWidth="1"/>
    <col min="12294" max="12294" width="11.75" style="99" customWidth="1"/>
    <col min="12295" max="12450" width="6.75" style="99" customWidth="1"/>
    <col min="12451" max="12544" width="6.875" style="99"/>
    <col min="12545" max="12545" width="34.75" style="99" customWidth="1"/>
    <col min="12546" max="12546" width="12" style="99" customWidth="1"/>
    <col min="12547" max="12547" width="25" style="99" customWidth="1"/>
    <col min="12548" max="12548" width="14.5" style="99" customWidth="1"/>
    <col min="12549" max="12549" width="26.5" style="99" customWidth="1"/>
    <col min="12550" max="12550" width="11.75" style="99" customWidth="1"/>
    <col min="12551" max="12706" width="6.75" style="99" customWidth="1"/>
    <col min="12707" max="12800" width="6.875" style="99"/>
    <col min="12801" max="12801" width="34.75" style="99" customWidth="1"/>
    <col min="12802" max="12802" width="12" style="99" customWidth="1"/>
    <col min="12803" max="12803" width="25" style="99" customWidth="1"/>
    <col min="12804" max="12804" width="14.5" style="99" customWidth="1"/>
    <col min="12805" max="12805" width="26.5" style="99" customWidth="1"/>
    <col min="12806" max="12806" width="11.75" style="99" customWidth="1"/>
    <col min="12807" max="12962" width="6.75" style="99" customWidth="1"/>
    <col min="12963" max="13056" width="6.875" style="99"/>
    <col min="13057" max="13057" width="34.75" style="99" customWidth="1"/>
    <col min="13058" max="13058" width="12" style="99" customWidth="1"/>
    <col min="13059" max="13059" width="25" style="99" customWidth="1"/>
    <col min="13060" max="13060" width="14.5" style="99" customWidth="1"/>
    <col min="13061" max="13061" width="26.5" style="99" customWidth="1"/>
    <col min="13062" max="13062" width="11.75" style="99" customWidth="1"/>
    <col min="13063" max="13218" width="6.75" style="99" customWidth="1"/>
    <col min="13219" max="13312" width="6.875" style="99"/>
    <col min="13313" max="13313" width="34.75" style="99" customWidth="1"/>
    <col min="13314" max="13314" width="12" style="99" customWidth="1"/>
    <col min="13315" max="13315" width="25" style="99" customWidth="1"/>
    <col min="13316" max="13316" width="14.5" style="99" customWidth="1"/>
    <col min="13317" max="13317" width="26.5" style="99" customWidth="1"/>
    <col min="13318" max="13318" width="11.75" style="99" customWidth="1"/>
    <col min="13319" max="13474" width="6.75" style="99" customWidth="1"/>
    <col min="13475" max="13568" width="6.875" style="99"/>
    <col min="13569" max="13569" width="34.75" style="99" customWidth="1"/>
    <col min="13570" max="13570" width="12" style="99" customWidth="1"/>
    <col min="13571" max="13571" width="25" style="99" customWidth="1"/>
    <col min="13572" max="13572" width="14.5" style="99" customWidth="1"/>
    <col min="13573" max="13573" width="26.5" style="99" customWidth="1"/>
    <col min="13574" max="13574" width="11.75" style="99" customWidth="1"/>
    <col min="13575" max="13730" width="6.75" style="99" customWidth="1"/>
    <col min="13731" max="13824" width="6.875" style="99"/>
    <col min="13825" max="13825" width="34.75" style="99" customWidth="1"/>
    <col min="13826" max="13826" width="12" style="99" customWidth="1"/>
    <col min="13827" max="13827" width="25" style="99" customWidth="1"/>
    <col min="13828" max="13828" width="14.5" style="99" customWidth="1"/>
    <col min="13829" max="13829" width="26.5" style="99" customWidth="1"/>
    <col min="13830" max="13830" width="11.75" style="99" customWidth="1"/>
    <col min="13831" max="13986" width="6.75" style="99" customWidth="1"/>
    <col min="13987" max="14080" width="6.875" style="99"/>
    <col min="14081" max="14081" width="34.75" style="99" customWidth="1"/>
    <col min="14082" max="14082" width="12" style="99" customWidth="1"/>
    <col min="14083" max="14083" width="25" style="99" customWidth="1"/>
    <col min="14084" max="14084" width="14.5" style="99" customWidth="1"/>
    <col min="14085" max="14085" width="26.5" style="99" customWidth="1"/>
    <col min="14086" max="14086" width="11.75" style="99" customWidth="1"/>
    <col min="14087" max="14242" width="6.75" style="99" customWidth="1"/>
    <col min="14243" max="14336" width="6.875" style="99"/>
    <col min="14337" max="14337" width="34.75" style="99" customWidth="1"/>
    <col min="14338" max="14338" width="12" style="99" customWidth="1"/>
    <col min="14339" max="14339" width="25" style="99" customWidth="1"/>
    <col min="14340" max="14340" width="14.5" style="99" customWidth="1"/>
    <col min="14341" max="14341" width="26.5" style="99" customWidth="1"/>
    <col min="14342" max="14342" width="11.75" style="99" customWidth="1"/>
    <col min="14343" max="14498" width="6.75" style="99" customWidth="1"/>
    <col min="14499" max="14592" width="6.875" style="99"/>
    <col min="14593" max="14593" width="34.75" style="99" customWidth="1"/>
    <col min="14594" max="14594" width="12" style="99" customWidth="1"/>
    <col min="14595" max="14595" width="25" style="99" customWidth="1"/>
    <col min="14596" max="14596" width="14.5" style="99" customWidth="1"/>
    <col min="14597" max="14597" width="26.5" style="99" customWidth="1"/>
    <col min="14598" max="14598" width="11.75" style="99" customWidth="1"/>
    <col min="14599" max="14754" width="6.75" style="99" customWidth="1"/>
    <col min="14755" max="14848" width="6.875" style="99"/>
    <col min="14849" max="14849" width="34.75" style="99" customWidth="1"/>
    <col min="14850" max="14850" width="12" style="99" customWidth="1"/>
    <col min="14851" max="14851" width="25" style="99" customWidth="1"/>
    <col min="14852" max="14852" width="14.5" style="99" customWidth="1"/>
    <col min="14853" max="14853" width="26.5" style="99" customWidth="1"/>
    <col min="14854" max="14854" width="11.75" style="99" customWidth="1"/>
    <col min="14855" max="15010" width="6.75" style="99" customWidth="1"/>
    <col min="15011" max="15104" width="6.875" style="99"/>
    <col min="15105" max="15105" width="34.75" style="99" customWidth="1"/>
    <col min="15106" max="15106" width="12" style="99" customWidth="1"/>
    <col min="15107" max="15107" width="25" style="99" customWidth="1"/>
    <col min="15108" max="15108" width="14.5" style="99" customWidth="1"/>
    <col min="15109" max="15109" width="26.5" style="99" customWidth="1"/>
    <col min="15110" max="15110" width="11.75" style="99" customWidth="1"/>
    <col min="15111" max="15266" width="6.75" style="99" customWidth="1"/>
    <col min="15267" max="15360" width="6.875" style="99"/>
    <col min="15361" max="15361" width="34.75" style="99" customWidth="1"/>
    <col min="15362" max="15362" width="12" style="99" customWidth="1"/>
    <col min="15363" max="15363" width="25" style="99" customWidth="1"/>
    <col min="15364" max="15364" width="14.5" style="99" customWidth="1"/>
    <col min="15365" max="15365" width="26.5" style="99" customWidth="1"/>
    <col min="15366" max="15366" width="11.75" style="99" customWidth="1"/>
    <col min="15367" max="15522" width="6.75" style="99" customWidth="1"/>
    <col min="15523" max="15616" width="6.875" style="99"/>
    <col min="15617" max="15617" width="34.75" style="99" customWidth="1"/>
    <col min="15618" max="15618" width="12" style="99" customWidth="1"/>
    <col min="15619" max="15619" width="25" style="99" customWidth="1"/>
    <col min="15620" max="15620" width="14.5" style="99" customWidth="1"/>
    <col min="15621" max="15621" width="26.5" style="99" customWidth="1"/>
    <col min="15622" max="15622" width="11.75" style="99" customWidth="1"/>
    <col min="15623" max="15778" width="6.75" style="99" customWidth="1"/>
    <col min="15779" max="15872" width="6.875" style="99"/>
    <col min="15873" max="15873" width="34.75" style="99" customWidth="1"/>
    <col min="15874" max="15874" width="12" style="99" customWidth="1"/>
    <col min="15875" max="15875" width="25" style="99" customWidth="1"/>
    <col min="15876" max="15876" width="14.5" style="99" customWidth="1"/>
    <col min="15877" max="15877" width="26.5" style="99" customWidth="1"/>
    <col min="15878" max="15878" width="11.75" style="99" customWidth="1"/>
    <col min="15879" max="16034" width="6.75" style="99" customWidth="1"/>
    <col min="16035" max="16128" width="6.875" style="99"/>
    <col min="16129" max="16129" width="34.75" style="99" customWidth="1"/>
    <col min="16130" max="16130" width="12" style="99" customWidth="1"/>
    <col min="16131" max="16131" width="25" style="99" customWidth="1"/>
    <col min="16132" max="16132" width="14.5" style="99" customWidth="1"/>
    <col min="16133" max="16133" width="26.5" style="99" customWidth="1"/>
    <col min="16134" max="16134" width="11.75" style="99" customWidth="1"/>
    <col min="16135" max="16290" width="6.75" style="99" customWidth="1"/>
    <col min="16291" max="16384" width="6.875" style="99"/>
  </cols>
  <sheetData>
    <row r="1" spans="1:21" ht="20.100000000000001" customHeight="1">
      <c r="A1" s="95" t="s">
        <v>106</v>
      </c>
      <c r="B1" s="96"/>
      <c r="C1" s="97"/>
      <c r="D1" s="96"/>
      <c r="E1" s="97"/>
      <c r="F1" s="97"/>
    </row>
    <row r="2" spans="1:21" ht="20.100000000000001" customHeight="1">
      <c r="A2" s="100" t="s">
        <v>285</v>
      </c>
      <c r="B2" s="101"/>
      <c r="C2" s="100"/>
      <c r="D2" s="101"/>
      <c r="E2" s="100"/>
      <c r="F2" s="100"/>
    </row>
    <row r="3" spans="1:21" ht="27" customHeight="1">
      <c r="A3" s="102"/>
      <c r="B3" s="103"/>
      <c r="C3" s="104"/>
      <c r="D3" s="103"/>
      <c r="E3" s="104"/>
      <c r="F3" s="97" t="s">
        <v>225</v>
      </c>
      <c r="U3" s="105"/>
    </row>
    <row r="4" spans="1:21" ht="20.100000000000001" customHeight="1">
      <c r="A4" s="106" t="s">
        <v>107</v>
      </c>
      <c r="B4" s="107"/>
      <c r="C4" s="106" t="s">
        <v>108</v>
      </c>
      <c r="D4" s="107"/>
      <c r="E4" s="106"/>
      <c r="F4" s="106"/>
    </row>
    <row r="5" spans="1:21" ht="20.100000000000001" customHeight="1">
      <c r="A5" s="108" t="s">
        <v>3</v>
      </c>
      <c r="B5" s="109" t="s">
        <v>286</v>
      </c>
      <c r="C5" s="108" t="s">
        <v>4</v>
      </c>
      <c r="D5" s="110" t="s">
        <v>286</v>
      </c>
      <c r="E5" s="108" t="s">
        <v>4</v>
      </c>
      <c r="F5" s="109" t="s">
        <v>286</v>
      </c>
    </row>
    <row r="6" spans="1:21" ht="20.100000000000001" customHeight="1">
      <c r="A6" s="111" t="s">
        <v>287</v>
      </c>
      <c r="B6" s="112">
        <v>44289036.93</v>
      </c>
      <c r="C6" s="113" t="s">
        <v>109</v>
      </c>
      <c r="D6" s="36">
        <v>0</v>
      </c>
      <c r="E6" s="26" t="s">
        <v>110</v>
      </c>
      <c r="F6" s="36">
        <v>39289036.93</v>
      </c>
    </row>
    <row r="7" spans="1:21" ht="20.100000000000001" customHeight="1">
      <c r="A7" s="111" t="s">
        <v>111</v>
      </c>
      <c r="B7" s="112">
        <v>39289036.93</v>
      </c>
      <c r="C7" s="113" t="s">
        <v>112</v>
      </c>
      <c r="D7" s="36">
        <v>0</v>
      </c>
      <c r="E7" s="26" t="s">
        <v>113</v>
      </c>
      <c r="F7" s="36">
        <v>25133935.350000001</v>
      </c>
    </row>
    <row r="8" spans="1:21" ht="20.100000000000001" customHeight="1">
      <c r="A8" s="111" t="s">
        <v>288</v>
      </c>
      <c r="B8" s="112">
        <v>39289036.93</v>
      </c>
      <c r="C8" s="113" t="s">
        <v>114</v>
      </c>
      <c r="D8" s="36">
        <v>0</v>
      </c>
      <c r="E8" s="26" t="s">
        <v>115</v>
      </c>
      <c r="F8" s="36">
        <v>5414158.8600000003</v>
      </c>
    </row>
    <row r="9" spans="1:21" ht="20.100000000000001" customHeight="1">
      <c r="A9" s="111" t="s">
        <v>289</v>
      </c>
      <c r="B9" s="112">
        <v>0</v>
      </c>
      <c r="C9" s="113" t="s">
        <v>116</v>
      </c>
      <c r="D9" s="36">
        <v>0</v>
      </c>
      <c r="E9" s="26" t="s">
        <v>117</v>
      </c>
      <c r="F9" s="36">
        <v>8740942.7200000007</v>
      </c>
    </row>
    <row r="10" spans="1:21" ht="20.100000000000001" customHeight="1">
      <c r="A10" s="111" t="s">
        <v>290</v>
      </c>
      <c r="B10" s="112">
        <v>5000000</v>
      </c>
      <c r="C10" s="113" t="s">
        <v>118</v>
      </c>
      <c r="D10" s="36">
        <v>59709036.93</v>
      </c>
      <c r="E10" s="26" t="s">
        <v>119</v>
      </c>
      <c r="F10" s="36">
        <v>20420000</v>
      </c>
    </row>
    <row r="11" spans="1:21" ht="20.100000000000001" customHeight="1">
      <c r="A11" s="111" t="s">
        <v>120</v>
      </c>
      <c r="B11" s="112">
        <v>5000000</v>
      </c>
      <c r="C11" s="113" t="s">
        <v>121</v>
      </c>
      <c r="D11" s="36">
        <v>0</v>
      </c>
      <c r="E11" s="26" t="s">
        <v>113</v>
      </c>
      <c r="F11" s="36">
        <v>11640000</v>
      </c>
    </row>
    <row r="12" spans="1:21" ht="20.100000000000001" customHeight="1">
      <c r="A12" s="111" t="s">
        <v>122</v>
      </c>
      <c r="B12" s="112">
        <v>0</v>
      </c>
      <c r="C12" s="113" t="s">
        <v>123</v>
      </c>
      <c r="D12" s="36">
        <v>0</v>
      </c>
      <c r="E12" s="26" t="s">
        <v>115</v>
      </c>
      <c r="F12" s="36">
        <v>7780000</v>
      </c>
    </row>
    <row r="13" spans="1:21" ht="20.100000000000001" customHeight="1">
      <c r="A13" s="111" t="s">
        <v>124</v>
      </c>
      <c r="B13" s="112">
        <v>0</v>
      </c>
      <c r="C13" s="113" t="s">
        <v>125</v>
      </c>
      <c r="D13" s="36">
        <v>0</v>
      </c>
      <c r="E13" s="26" t="s">
        <v>117</v>
      </c>
      <c r="F13" s="36">
        <v>0</v>
      </c>
    </row>
    <row r="14" spans="1:21" ht="20.100000000000001" customHeight="1">
      <c r="A14" s="111" t="s">
        <v>126</v>
      </c>
      <c r="B14" s="114">
        <v>0</v>
      </c>
      <c r="C14" s="115" t="s">
        <v>127</v>
      </c>
      <c r="D14" s="36">
        <v>0</v>
      </c>
      <c r="E14" s="26" t="s">
        <v>128</v>
      </c>
      <c r="F14" s="36">
        <v>0</v>
      </c>
    </row>
    <row r="15" spans="1:21" ht="20.100000000000001" customHeight="1">
      <c r="A15" s="111" t="s">
        <v>129</v>
      </c>
      <c r="B15" s="112">
        <v>0</v>
      </c>
      <c r="C15" s="116" t="s">
        <v>130</v>
      </c>
      <c r="D15" s="36">
        <v>0</v>
      </c>
      <c r="E15" s="26" t="s">
        <v>131</v>
      </c>
      <c r="F15" s="117">
        <v>0</v>
      </c>
    </row>
    <row r="16" spans="1:21" ht="20.100000000000001" customHeight="1">
      <c r="A16" s="111" t="s">
        <v>291</v>
      </c>
      <c r="B16" s="112">
        <v>0</v>
      </c>
      <c r="C16" s="116" t="s">
        <v>132</v>
      </c>
      <c r="D16" s="36">
        <v>0</v>
      </c>
      <c r="E16" s="26" t="s">
        <v>292</v>
      </c>
      <c r="F16" s="118">
        <v>0</v>
      </c>
    </row>
    <row r="17" spans="1:256" ht="20.100000000000001" customHeight="1">
      <c r="A17" s="111" t="s">
        <v>293</v>
      </c>
      <c r="B17" s="35"/>
      <c r="C17" s="116" t="s">
        <v>133</v>
      </c>
      <c r="D17" s="36">
        <v>0</v>
      </c>
      <c r="E17" s="26" t="s">
        <v>294</v>
      </c>
      <c r="F17" s="118">
        <v>1000000</v>
      </c>
    </row>
    <row r="18" spans="1:256" ht="20.100000000000001" customHeight="1">
      <c r="A18" s="111" t="s">
        <v>295</v>
      </c>
      <c r="B18" s="112">
        <v>0</v>
      </c>
      <c r="C18" s="116" t="s">
        <v>134</v>
      </c>
      <c r="D18" s="36">
        <v>0</v>
      </c>
      <c r="E18" s="26" t="s">
        <v>296</v>
      </c>
      <c r="F18" s="118">
        <v>0</v>
      </c>
    </row>
    <row r="19" spans="1:256" ht="20.100000000000001" customHeight="1">
      <c r="A19" s="111" t="s">
        <v>297</v>
      </c>
      <c r="B19" s="35"/>
      <c r="C19" s="116" t="s">
        <v>135</v>
      </c>
      <c r="D19" s="36">
        <v>0</v>
      </c>
      <c r="E19" s="26" t="s">
        <v>298</v>
      </c>
      <c r="F19" s="119">
        <v>0</v>
      </c>
    </row>
    <row r="20" spans="1:256" ht="20.100000000000001" customHeight="1">
      <c r="A20" s="111" t="s">
        <v>136</v>
      </c>
      <c r="B20" s="35"/>
      <c r="C20" s="116" t="s">
        <v>299</v>
      </c>
      <c r="D20" s="36">
        <v>0</v>
      </c>
      <c r="E20" s="120"/>
      <c r="F20" s="121"/>
    </row>
    <row r="21" spans="1:256" ht="20.100000000000001" customHeight="1">
      <c r="A21" s="111" t="s">
        <v>300</v>
      </c>
      <c r="B21" s="35"/>
      <c r="C21" s="113" t="s">
        <v>301</v>
      </c>
      <c r="D21" s="36">
        <v>0</v>
      </c>
      <c r="E21" s="116"/>
      <c r="F21" s="122"/>
    </row>
    <row r="22" spans="1:256" s="123" customFormat="1" ht="20.100000000000001" customHeight="1">
      <c r="A22" s="111" t="s">
        <v>302</v>
      </c>
      <c r="B22" s="112">
        <v>0</v>
      </c>
      <c r="C22" s="113" t="s">
        <v>303</v>
      </c>
      <c r="D22" s="36">
        <v>0</v>
      </c>
      <c r="E22" s="116"/>
      <c r="F22" s="121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98"/>
      <c r="V22" s="98"/>
      <c r="W22" s="98"/>
      <c r="X22" s="98"/>
      <c r="Y22" s="98"/>
      <c r="Z22" s="98"/>
      <c r="AA22" s="98"/>
      <c r="AB22" s="98"/>
      <c r="AC22" s="98"/>
      <c r="AD22" s="98"/>
      <c r="AE22" s="98"/>
      <c r="AF22" s="98"/>
      <c r="AG22" s="98"/>
      <c r="AH22" s="98"/>
      <c r="AI22" s="98"/>
      <c r="AJ22" s="98"/>
      <c r="AK22" s="98"/>
      <c r="AL22" s="98"/>
      <c r="AM22" s="98"/>
      <c r="AN22" s="98"/>
      <c r="AO22" s="98"/>
      <c r="AP22" s="98"/>
      <c r="AQ22" s="98"/>
      <c r="AR22" s="98"/>
      <c r="AS22" s="98"/>
      <c r="AT22" s="98"/>
      <c r="AU22" s="98"/>
      <c r="AV22" s="98"/>
      <c r="AW22" s="98"/>
      <c r="AX22" s="98"/>
      <c r="AY22" s="98"/>
      <c r="AZ22" s="98"/>
      <c r="BA22" s="98"/>
      <c r="BB22" s="98"/>
      <c r="BC22" s="98"/>
      <c r="BD22" s="98"/>
      <c r="BE22" s="98"/>
      <c r="BF22" s="98"/>
      <c r="BG22" s="98"/>
      <c r="BH22" s="98"/>
      <c r="BI22" s="98"/>
      <c r="BJ22" s="98"/>
      <c r="BK22" s="98"/>
      <c r="BL22" s="98"/>
      <c r="BM22" s="98"/>
      <c r="BN22" s="98"/>
      <c r="BO22" s="98"/>
      <c r="BP22" s="98"/>
      <c r="BQ22" s="98"/>
      <c r="BR22" s="98"/>
      <c r="BS22" s="98"/>
      <c r="BT22" s="98"/>
      <c r="BU22" s="98"/>
      <c r="BV22" s="98"/>
      <c r="BW22" s="98"/>
      <c r="BX22" s="98"/>
      <c r="BY22" s="98"/>
      <c r="BZ22" s="98"/>
      <c r="CA22" s="98"/>
      <c r="CB22" s="98"/>
      <c r="CC22" s="98"/>
      <c r="CD22" s="98"/>
      <c r="CE22" s="98"/>
      <c r="CF22" s="98"/>
      <c r="CG22" s="98"/>
      <c r="CH22" s="98"/>
      <c r="CI22" s="98"/>
      <c r="CJ22" s="98"/>
      <c r="CK22" s="98"/>
      <c r="CL22" s="98"/>
      <c r="CM22" s="98"/>
      <c r="CN22" s="98"/>
      <c r="CO22" s="98"/>
      <c r="CP22" s="98"/>
      <c r="CQ22" s="98"/>
      <c r="CR22" s="98"/>
      <c r="CS22" s="98"/>
      <c r="CT22" s="98"/>
      <c r="CU22" s="98"/>
      <c r="CV22" s="98"/>
      <c r="CW22" s="98"/>
      <c r="CX22" s="98"/>
      <c r="CY22" s="98"/>
      <c r="CZ22" s="98"/>
      <c r="DA22" s="98"/>
      <c r="DB22" s="98"/>
      <c r="DC22" s="98"/>
      <c r="DD22" s="98"/>
      <c r="DE22" s="98"/>
      <c r="DF22" s="98"/>
      <c r="DG22" s="98"/>
      <c r="DH22" s="98"/>
      <c r="DI22" s="98"/>
      <c r="DJ22" s="98"/>
      <c r="DK22" s="98"/>
      <c r="DL22" s="98"/>
      <c r="DM22" s="98"/>
      <c r="DN22" s="98"/>
      <c r="DO22" s="98"/>
      <c r="DP22" s="98"/>
      <c r="DQ22" s="98"/>
      <c r="DR22" s="98"/>
      <c r="DS22" s="98"/>
      <c r="DT22" s="98"/>
      <c r="DU22" s="98"/>
      <c r="DV22" s="98"/>
      <c r="DW22" s="98"/>
      <c r="DX22" s="98"/>
      <c r="DY22" s="98"/>
      <c r="DZ22" s="98"/>
      <c r="EA22" s="98"/>
      <c r="EB22" s="98"/>
      <c r="EC22" s="98"/>
      <c r="ED22" s="98"/>
      <c r="EE22" s="98"/>
      <c r="EF22" s="98"/>
      <c r="EG22" s="98"/>
      <c r="EH22" s="98"/>
      <c r="EI22" s="98"/>
      <c r="EJ22" s="98"/>
      <c r="EK22" s="98"/>
      <c r="EL22" s="98"/>
      <c r="EM22" s="98"/>
      <c r="EN22" s="98"/>
      <c r="EO22" s="98"/>
      <c r="EP22" s="98"/>
      <c r="EQ22" s="98"/>
      <c r="ER22" s="98"/>
      <c r="ES22" s="98"/>
      <c r="ET22" s="98"/>
      <c r="EU22" s="98"/>
      <c r="EV22" s="98"/>
      <c r="EW22" s="98"/>
      <c r="EX22" s="98"/>
      <c r="EY22" s="98"/>
      <c r="EZ22" s="98"/>
      <c r="FA22" s="98"/>
      <c r="FB22" s="98"/>
      <c r="FC22" s="98"/>
      <c r="FD22" s="98"/>
      <c r="FE22" s="98"/>
      <c r="FF22" s="98"/>
      <c r="FG22" s="99"/>
      <c r="FH22" s="99"/>
      <c r="FI22" s="99"/>
      <c r="FJ22" s="99"/>
      <c r="FK22" s="99"/>
      <c r="FL22" s="99"/>
      <c r="FM22" s="99"/>
      <c r="FN22" s="99"/>
      <c r="FO22" s="99"/>
      <c r="FP22" s="99"/>
      <c r="FQ22" s="99"/>
      <c r="FR22" s="99"/>
      <c r="FS22" s="99"/>
      <c r="FT22" s="99"/>
      <c r="FU22" s="99"/>
      <c r="FV22" s="99"/>
      <c r="FW22" s="99"/>
      <c r="FX22" s="99"/>
      <c r="FY22" s="99"/>
      <c r="FZ22" s="99"/>
      <c r="GA22" s="99"/>
      <c r="GB22" s="99"/>
      <c r="GC22" s="99"/>
      <c r="GD22" s="99"/>
      <c r="GE22" s="99"/>
      <c r="GF22" s="99"/>
      <c r="GG22" s="99"/>
      <c r="GH22" s="99"/>
      <c r="GI22" s="99"/>
      <c r="GJ22" s="99"/>
      <c r="GK22" s="99"/>
      <c r="GL22" s="99"/>
      <c r="GM22" s="99"/>
      <c r="GN22" s="99"/>
      <c r="GO22" s="99"/>
      <c r="GP22" s="99"/>
      <c r="GQ22" s="99"/>
      <c r="GR22" s="99"/>
      <c r="GS22" s="99"/>
      <c r="GT22" s="99"/>
      <c r="GU22" s="99"/>
      <c r="GV22" s="99"/>
      <c r="GW22" s="99"/>
      <c r="GX22" s="99"/>
      <c r="GY22" s="99"/>
      <c r="GZ22" s="99"/>
      <c r="HA22" s="99"/>
      <c r="HB22" s="99"/>
      <c r="HC22" s="99"/>
      <c r="HD22" s="99"/>
      <c r="HE22" s="99"/>
      <c r="HF22" s="99"/>
      <c r="HG22" s="99"/>
      <c r="HH22" s="99"/>
      <c r="HI22" s="99"/>
      <c r="HJ22" s="99"/>
      <c r="HK22" s="99"/>
      <c r="HL22" s="99"/>
      <c r="HM22" s="99"/>
      <c r="HN22" s="99"/>
      <c r="HO22" s="99"/>
      <c r="HP22" s="99"/>
      <c r="HQ22" s="99"/>
      <c r="HR22" s="99"/>
      <c r="HS22" s="99"/>
      <c r="HT22" s="99"/>
      <c r="HU22" s="99"/>
      <c r="HV22" s="99"/>
      <c r="HW22" s="99"/>
      <c r="HX22" s="99"/>
      <c r="HY22" s="99"/>
      <c r="HZ22" s="99"/>
      <c r="IA22" s="99"/>
      <c r="IB22" s="99"/>
      <c r="IC22" s="99"/>
      <c r="ID22" s="99"/>
      <c r="IE22" s="99"/>
      <c r="IF22" s="99"/>
      <c r="IG22" s="99"/>
      <c r="IH22" s="99"/>
      <c r="II22" s="99"/>
      <c r="IJ22" s="99"/>
      <c r="IK22" s="99"/>
      <c r="IL22" s="99"/>
      <c r="IM22" s="99"/>
      <c r="IN22" s="99"/>
      <c r="IO22" s="99"/>
      <c r="IP22" s="99"/>
      <c r="IQ22" s="99"/>
      <c r="IR22" s="99"/>
      <c r="IS22" s="99"/>
      <c r="IT22" s="99"/>
      <c r="IU22" s="99"/>
      <c r="IV22" s="99"/>
    </row>
    <row r="23" spans="1:256" ht="20.100000000000001" customHeight="1">
      <c r="A23" s="111" t="s">
        <v>304</v>
      </c>
      <c r="B23" s="112">
        <v>15420000</v>
      </c>
      <c r="C23" s="113" t="s">
        <v>305</v>
      </c>
      <c r="D23" s="36">
        <v>0</v>
      </c>
      <c r="E23" s="116"/>
      <c r="F23" s="124"/>
    </row>
    <row r="24" spans="1:256" ht="20.100000000000001" customHeight="1">
      <c r="A24" s="111" t="s">
        <v>306</v>
      </c>
      <c r="B24" s="112">
        <v>15420000</v>
      </c>
      <c r="C24" s="113" t="s">
        <v>307</v>
      </c>
      <c r="D24" s="36">
        <v>0</v>
      </c>
      <c r="E24" s="125"/>
      <c r="F24" s="121"/>
    </row>
    <row r="25" spans="1:256" ht="20.100000000000001" customHeight="1">
      <c r="A25" s="111" t="s">
        <v>308</v>
      </c>
      <c r="B25" s="112">
        <v>0</v>
      </c>
      <c r="C25" s="113" t="s">
        <v>137</v>
      </c>
      <c r="D25" s="36">
        <v>0</v>
      </c>
      <c r="E25" s="125"/>
      <c r="F25" s="121"/>
    </row>
    <row r="26" spans="1:256" ht="20.100000000000001" customHeight="1">
      <c r="A26" s="111" t="s">
        <v>309</v>
      </c>
      <c r="B26" s="112">
        <v>0</v>
      </c>
      <c r="C26" s="113" t="s">
        <v>310</v>
      </c>
      <c r="D26" s="36">
        <v>0</v>
      </c>
      <c r="E26" s="125"/>
      <c r="F26" s="121"/>
    </row>
    <row r="27" spans="1:256" ht="20.100000000000001" customHeight="1">
      <c r="A27" s="111" t="s">
        <v>138</v>
      </c>
      <c r="B27" s="112">
        <v>0</v>
      </c>
      <c r="C27" s="113" t="s">
        <v>311</v>
      </c>
      <c r="D27" s="36">
        <v>0</v>
      </c>
      <c r="E27" s="125"/>
      <c r="F27" s="121"/>
    </row>
    <row r="28" spans="1:256" ht="20.100000000000001" customHeight="1">
      <c r="A28" s="111" t="s">
        <v>139</v>
      </c>
      <c r="B28" s="112">
        <v>0</v>
      </c>
      <c r="C28" s="113" t="s">
        <v>312</v>
      </c>
      <c r="D28" s="36">
        <v>0</v>
      </c>
      <c r="E28" s="125"/>
      <c r="F28" s="121"/>
    </row>
    <row r="29" spans="1:256" ht="20.100000000000001" customHeight="1">
      <c r="A29" s="111" t="s">
        <v>140</v>
      </c>
      <c r="B29" s="112">
        <v>0</v>
      </c>
      <c r="C29" s="113" t="s">
        <v>313</v>
      </c>
      <c r="D29" s="36">
        <v>0</v>
      </c>
      <c r="E29" s="125"/>
      <c r="F29" s="121"/>
    </row>
    <row r="30" spans="1:256" ht="20.100000000000001" customHeight="1">
      <c r="A30" s="120"/>
      <c r="B30" s="121"/>
      <c r="C30" s="113" t="s">
        <v>314</v>
      </c>
      <c r="D30" s="36">
        <v>0</v>
      </c>
      <c r="E30" s="125"/>
      <c r="F30" s="121"/>
    </row>
    <row r="31" spans="1:256" ht="20.100000000000001" customHeight="1">
      <c r="A31" s="120"/>
      <c r="B31" s="121"/>
      <c r="C31" s="26" t="s">
        <v>216</v>
      </c>
      <c r="D31" s="36">
        <v>0</v>
      </c>
      <c r="E31" s="125"/>
      <c r="F31" s="121"/>
    </row>
    <row r="32" spans="1:256" ht="20.100000000000001" customHeight="1">
      <c r="A32" s="120"/>
      <c r="B32" s="121"/>
      <c r="C32" s="26" t="s">
        <v>218</v>
      </c>
      <c r="D32" s="36">
        <v>0</v>
      </c>
      <c r="E32" s="125"/>
      <c r="F32" s="121"/>
    </row>
    <row r="33" spans="1:162" ht="20.100000000000001" customHeight="1">
      <c r="A33" s="120"/>
      <c r="B33" s="121"/>
      <c r="C33" s="26" t="s">
        <v>220</v>
      </c>
      <c r="D33" s="124">
        <v>0</v>
      </c>
      <c r="E33" s="125"/>
      <c r="F33" s="121"/>
    </row>
    <row r="34" spans="1:162" ht="20.100000000000001" customHeight="1">
      <c r="A34" s="120"/>
      <c r="B34" s="39"/>
      <c r="C34" s="113"/>
      <c r="D34" s="124"/>
      <c r="E34" s="125"/>
      <c r="F34" s="121"/>
    </row>
    <row r="35" spans="1:162" ht="20.100000000000001" customHeight="1">
      <c r="A35" s="126" t="s">
        <v>8</v>
      </c>
      <c r="B35" s="127">
        <f>B6+B18+B22+B23+B26</f>
        <v>59709036.93</v>
      </c>
      <c r="C35" s="126" t="s">
        <v>141</v>
      </c>
      <c r="D35" s="128">
        <f>SUM(D6:D33)</f>
        <v>59709036.93</v>
      </c>
      <c r="E35" s="126" t="s">
        <v>141</v>
      </c>
      <c r="F35" s="37">
        <f>F6+F10</f>
        <v>59709036.93</v>
      </c>
    </row>
    <row r="36" spans="1:162" ht="20.100000000000001" customHeight="1">
      <c r="A36" s="111" t="s">
        <v>315</v>
      </c>
      <c r="B36" s="112">
        <v>0</v>
      </c>
      <c r="C36" s="26" t="s">
        <v>316</v>
      </c>
      <c r="D36" s="121">
        <f>SUM(D37:D64)</f>
        <v>0</v>
      </c>
      <c r="E36" s="129" t="s">
        <v>142</v>
      </c>
      <c r="F36" s="121">
        <v>0</v>
      </c>
    </row>
    <row r="37" spans="1:162" ht="20.100000000000001" customHeight="1">
      <c r="A37" s="111" t="s">
        <v>317</v>
      </c>
      <c r="B37" s="112">
        <v>0</v>
      </c>
      <c r="C37" s="26" t="s">
        <v>318</v>
      </c>
      <c r="D37" s="130">
        <v>0</v>
      </c>
      <c r="E37" s="131"/>
      <c r="F37" s="121"/>
    </row>
    <row r="38" spans="1:162" ht="20.100000000000001" customHeight="1">
      <c r="A38" s="111" t="s">
        <v>143</v>
      </c>
      <c r="B38" s="112">
        <v>0</v>
      </c>
      <c r="C38" s="26" t="s">
        <v>319</v>
      </c>
      <c r="D38" s="130">
        <v>0</v>
      </c>
      <c r="E38" s="132"/>
      <c r="F38" s="121"/>
    </row>
    <row r="39" spans="1:162" ht="20.100000000000001" customHeight="1">
      <c r="A39" s="111" t="s">
        <v>320</v>
      </c>
      <c r="B39" s="133">
        <v>0</v>
      </c>
      <c r="C39" s="26" t="s">
        <v>321</v>
      </c>
      <c r="D39" s="134">
        <v>0</v>
      </c>
      <c r="E39" s="135" t="s">
        <v>144</v>
      </c>
      <c r="F39" s="136"/>
    </row>
    <row r="40" spans="1:162" ht="20.100000000000001" customHeight="1">
      <c r="A40" s="111" t="s">
        <v>322</v>
      </c>
      <c r="B40" s="69"/>
      <c r="C40" s="26" t="s">
        <v>323</v>
      </c>
      <c r="D40" s="134">
        <v>0</v>
      </c>
      <c r="E40" s="135"/>
      <c r="F40" s="136"/>
    </row>
    <row r="41" spans="1:162" ht="20.100000000000001" customHeight="1">
      <c r="A41" s="111" t="s">
        <v>324</v>
      </c>
      <c r="B41" s="133">
        <v>0</v>
      </c>
      <c r="C41" s="26" t="s">
        <v>325</v>
      </c>
      <c r="D41" s="134">
        <v>0</v>
      </c>
      <c r="E41" s="135"/>
      <c r="F41" s="136"/>
    </row>
    <row r="42" spans="1:162" s="139" customFormat="1" ht="20.100000000000001" customHeight="1">
      <c r="A42" s="111" t="s">
        <v>143</v>
      </c>
      <c r="B42" s="136"/>
      <c r="C42" s="26" t="s">
        <v>326</v>
      </c>
      <c r="D42" s="134">
        <v>0</v>
      </c>
      <c r="E42" s="137"/>
      <c r="F42" s="136"/>
      <c r="G42" s="138"/>
    </row>
    <row r="43" spans="1:162" s="139" customFormat="1" ht="20.100000000000001" customHeight="1">
      <c r="A43" s="111" t="s">
        <v>320</v>
      </c>
      <c r="B43" s="136"/>
      <c r="C43" s="26" t="s">
        <v>327</v>
      </c>
      <c r="D43" s="134">
        <v>0</v>
      </c>
      <c r="E43" s="137"/>
      <c r="F43" s="136"/>
      <c r="G43" s="138"/>
    </row>
    <row r="44" spans="1:162" s="139" customFormat="1" ht="20.100000000000001" customHeight="1">
      <c r="A44" s="111" t="s">
        <v>328</v>
      </c>
      <c r="B44" s="136"/>
      <c r="C44" s="26" t="s">
        <v>329</v>
      </c>
      <c r="D44" s="134">
        <v>0</v>
      </c>
      <c r="E44" s="137"/>
      <c r="F44" s="136"/>
      <c r="G44" s="138"/>
    </row>
    <row r="45" spans="1:162" s="139" customFormat="1" ht="20.100000000000001" customHeight="1">
      <c r="A45" s="111" t="s">
        <v>330</v>
      </c>
      <c r="B45" s="133">
        <v>0</v>
      </c>
      <c r="C45" s="26" t="s">
        <v>331</v>
      </c>
      <c r="D45" s="134">
        <v>0</v>
      </c>
      <c r="E45" s="137"/>
      <c r="F45" s="136"/>
      <c r="G45" s="138"/>
    </row>
    <row r="46" spans="1:162" s="141" customFormat="1" ht="20.100000000000001" customHeight="1">
      <c r="A46" s="111" t="s">
        <v>332</v>
      </c>
      <c r="B46" s="77">
        <v>0</v>
      </c>
      <c r="C46" s="26" t="s">
        <v>333</v>
      </c>
      <c r="D46" s="68">
        <v>0</v>
      </c>
      <c r="E46" s="35"/>
      <c r="F46" s="36"/>
      <c r="G46" s="140"/>
      <c r="H46" s="140"/>
      <c r="I46" s="140"/>
      <c r="J46" s="140"/>
      <c r="K46" s="140"/>
      <c r="L46" s="140"/>
      <c r="M46" s="140"/>
      <c r="N46" s="140"/>
      <c r="O46" s="140"/>
      <c r="P46" s="140"/>
      <c r="Q46" s="140"/>
      <c r="R46" s="140"/>
      <c r="S46" s="140"/>
      <c r="T46" s="140"/>
      <c r="U46" s="140"/>
      <c r="V46" s="140"/>
      <c r="W46" s="140"/>
      <c r="X46" s="140"/>
      <c r="Y46" s="140"/>
      <c r="Z46" s="140"/>
      <c r="AA46" s="140"/>
      <c r="AB46" s="140"/>
      <c r="AC46" s="140"/>
      <c r="AD46" s="140"/>
      <c r="AE46" s="140"/>
      <c r="AF46" s="140"/>
      <c r="AG46" s="140"/>
      <c r="AH46" s="140"/>
      <c r="AI46" s="140"/>
      <c r="AJ46" s="140"/>
      <c r="AK46" s="140"/>
      <c r="AL46" s="140"/>
      <c r="AM46" s="140"/>
      <c r="AN46" s="140"/>
      <c r="AO46" s="140"/>
      <c r="AP46" s="140"/>
      <c r="AQ46" s="140"/>
      <c r="AR46" s="140"/>
      <c r="AS46" s="140"/>
      <c r="AT46" s="140"/>
      <c r="AU46" s="140"/>
      <c r="AV46" s="140"/>
      <c r="AW46" s="140"/>
      <c r="AX46" s="140"/>
      <c r="AY46" s="140"/>
      <c r="AZ46" s="140"/>
      <c r="BA46" s="140"/>
      <c r="BB46" s="140"/>
      <c r="BC46" s="140"/>
      <c r="BD46" s="140"/>
      <c r="BE46" s="140"/>
      <c r="BF46" s="140"/>
      <c r="BG46" s="140"/>
      <c r="BH46" s="140"/>
      <c r="BI46" s="140"/>
      <c r="BJ46" s="140"/>
      <c r="BK46" s="140"/>
      <c r="BL46" s="140"/>
      <c r="BM46" s="140"/>
      <c r="BN46" s="140"/>
      <c r="BO46" s="140"/>
      <c r="BP46" s="140"/>
      <c r="BQ46" s="140"/>
      <c r="BR46" s="140"/>
      <c r="BS46" s="140"/>
      <c r="BT46" s="140"/>
      <c r="BU46" s="140"/>
      <c r="BV46" s="140"/>
      <c r="BW46" s="140"/>
      <c r="BX46" s="140"/>
      <c r="BY46" s="140"/>
      <c r="BZ46" s="140"/>
      <c r="CA46" s="140"/>
      <c r="CB46" s="140"/>
      <c r="CC46" s="140"/>
      <c r="CD46" s="140"/>
      <c r="CE46" s="140"/>
      <c r="CF46" s="140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U46" s="140"/>
      <c r="CV46" s="140"/>
      <c r="CW46" s="140"/>
      <c r="CX46" s="140"/>
      <c r="CY46" s="140"/>
      <c r="CZ46" s="140"/>
      <c r="DA46" s="140"/>
      <c r="DB46" s="140"/>
      <c r="DC46" s="140"/>
      <c r="DD46" s="140"/>
      <c r="DE46" s="140"/>
      <c r="DF46" s="140"/>
      <c r="DG46" s="140"/>
      <c r="DH46" s="140"/>
      <c r="DI46" s="140"/>
      <c r="DJ46" s="140"/>
      <c r="DK46" s="140"/>
      <c r="DL46" s="140"/>
      <c r="DM46" s="140"/>
      <c r="DN46" s="140"/>
      <c r="DO46" s="140"/>
      <c r="DP46" s="140"/>
      <c r="DQ46" s="140"/>
      <c r="DR46" s="140"/>
      <c r="DS46" s="140"/>
      <c r="DT46" s="140"/>
      <c r="DU46" s="140"/>
      <c r="DV46" s="140"/>
      <c r="DW46" s="140"/>
      <c r="DX46" s="140"/>
      <c r="DY46" s="140"/>
      <c r="DZ46" s="140"/>
      <c r="EA46" s="140"/>
      <c r="EB46" s="140"/>
      <c r="EC46" s="140"/>
      <c r="ED46" s="140"/>
      <c r="EE46" s="140"/>
      <c r="EF46" s="140"/>
      <c r="EG46" s="140"/>
      <c r="EH46" s="140"/>
      <c r="EI46" s="140"/>
      <c r="EJ46" s="140"/>
      <c r="EK46" s="140"/>
      <c r="EL46" s="140"/>
      <c r="EM46" s="140"/>
      <c r="EN46" s="140"/>
      <c r="EO46" s="140"/>
      <c r="EP46" s="140"/>
      <c r="EQ46" s="140"/>
      <c r="ER46" s="140"/>
      <c r="ES46" s="140"/>
      <c r="ET46" s="140"/>
      <c r="EU46" s="140"/>
      <c r="EV46" s="140"/>
      <c r="EW46" s="140"/>
      <c r="EX46" s="140"/>
      <c r="EY46" s="140"/>
      <c r="EZ46" s="140"/>
      <c r="FA46" s="140"/>
      <c r="FB46" s="140"/>
      <c r="FC46" s="140"/>
      <c r="FD46" s="140"/>
      <c r="FE46" s="140"/>
      <c r="FF46" s="140"/>
    </row>
    <row r="47" spans="1:162" ht="20.100000000000001" customHeight="1">
      <c r="A47" s="111" t="s">
        <v>334</v>
      </c>
      <c r="B47" s="142">
        <v>0</v>
      </c>
      <c r="C47" s="26" t="s">
        <v>335</v>
      </c>
      <c r="D47" s="143">
        <v>0</v>
      </c>
      <c r="E47" s="129"/>
      <c r="F47" s="144"/>
    </row>
    <row r="48" spans="1:162" ht="20.100000000000001" customHeight="1">
      <c r="A48" s="111" t="s">
        <v>336</v>
      </c>
      <c r="B48" s="142">
        <v>0</v>
      </c>
      <c r="C48" s="26" t="s">
        <v>337</v>
      </c>
      <c r="D48" s="143">
        <v>0</v>
      </c>
      <c r="E48" s="137"/>
      <c r="F48" s="144"/>
    </row>
    <row r="49" spans="1:6" ht="20.100000000000001" customHeight="1">
      <c r="A49" s="111" t="s">
        <v>145</v>
      </c>
      <c r="B49" s="142">
        <v>0</v>
      </c>
      <c r="C49" s="26" t="s">
        <v>338</v>
      </c>
      <c r="D49" s="143">
        <v>0</v>
      </c>
      <c r="E49" s="129"/>
      <c r="F49" s="144"/>
    </row>
    <row r="50" spans="1:6" ht="20.100000000000001" customHeight="1">
      <c r="A50" s="111" t="s">
        <v>339</v>
      </c>
      <c r="B50" s="142">
        <v>0</v>
      </c>
      <c r="C50" s="26" t="s">
        <v>340</v>
      </c>
      <c r="D50" s="143">
        <v>0</v>
      </c>
      <c r="E50" s="129"/>
      <c r="F50" s="144"/>
    </row>
    <row r="51" spans="1:6" ht="20.100000000000001" customHeight="1">
      <c r="A51" s="111" t="s">
        <v>341</v>
      </c>
      <c r="B51" s="145"/>
      <c r="C51" s="26" t="s">
        <v>342</v>
      </c>
      <c r="D51" s="143">
        <v>0</v>
      </c>
      <c r="E51" s="129"/>
      <c r="F51" s="144"/>
    </row>
    <row r="52" spans="1:6" ht="20.100000000000001" customHeight="1">
      <c r="A52" s="111" t="s">
        <v>343</v>
      </c>
      <c r="B52" s="142">
        <v>0</v>
      </c>
      <c r="C52" s="26" t="s">
        <v>344</v>
      </c>
      <c r="D52" s="143">
        <v>0</v>
      </c>
      <c r="E52" s="129"/>
      <c r="F52" s="144"/>
    </row>
    <row r="53" spans="1:6" ht="20.100000000000001" customHeight="1">
      <c r="A53" s="111" t="s">
        <v>145</v>
      </c>
      <c r="B53" s="145"/>
      <c r="C53" s="26" t="s">
        <v>345</v>
      </c>
      <c r="D53" s="143">
        <v>0</v>
      </c>
      <c r="E53" s="129"/>
      <c r="F53" s="144"/>
    </row>
    <row r="54" spans="1:6" ht="20.100000000000001" customHeight="1">
      <c r="A54" s="111" t="s">
        <v>346</v>
      </c>
      <c r="B54" s="145"/>
      <c r="C54" s="26" t="s">
        <v>347</v>
      </c>
      <c r="D54" s="143">
        <v>0</v>
      </c>
      <c r="E54" s="129"/>
      <c r="F54" s="144"/>
    </row>
    <row r="55" spans="1:6" ht="20.100000000000001" customHeight="1">
      <c r="A55" s="111" t="s">
        <v>348</v>
      </c>
      <c r="B55" s="145"/>
      <c r="C55" s="26" t="s">
        <v>349</v>
      </c>
      <c r="D55" s="143">
        <v>0</v>
      </c>
      <c r="E55" s="129"/>
      <c r="F55" s="144"/>
    </row>
    <row r="56" spans="1:6" ht="20.100000000000001" customHeight="1">
      <c r="A56" s="111" t="s">
        <v>350</v>
      </c>
      <c r="B56" s="142">
        <v>0</v>
      </c>
      <c r="C56" s="26" t="s">
        <v>351</v>
      </c>
      <c r="D56" s="143">
        <v>0</v>
      </c>
      <c r="E56" s="129"/>
      <c r="F56" s="144"/>
    </row>
    <row r="57" spans="1:6" ht="20.100000000000001" customHeight="1">
      <c r="A57" s="111" t="s">
        <v>146</v>
      </c>
      <c r="B57" s="142">
        <v>0</v>
      </c>
      <c r="C57" s="26" t="s">
        <v>352</v>
      </c>
      <c r="D57" s="143">
        <v>0</v>
      </c>
      <c r="E57" s="129"/>
      <c r="F57" s="144"/>
    </row>
    <row r="58" spans="1:6" ht="20.100000000000001" customHeight="1">
      <c r="A58" s="129"/>
      <c r="B58" s="145"/>
      <c r="C58" s="26" t="s">
        <v>353</v>
      </c>
      <c r="D58" s="143">
        <v>0</v>
      </c>
      <c r="E58" s="129"/>
      <c r="F58" s="144"/>
    </row>
    <row r="59" spans="1:6" ht="20.100000000000001" customHeight="1">
      <c r="A59" s="129"/>
      <c r="B59" s="145"/>
      <c r="C59" s="26" t="s">
        <v>354</v>
      </c>
      <c r="D59" s="143">
        <v>0</v>
      </c>
      <c r="E59" s="129"/>
      <c r="F59" s="144"/>
    </row>
    <row r="60" spans="1:6" ht="20.100000000000001" customHeight="1">
      <c r="A60" s="129"/>
      <c r="B60" s="145"/>
      <c r="C60" s="26" t="s">
        <v>355</v>
      </c>
      <c r="D60" s="143">
        <v>0</v>
      </c>
      <c r="E60" s="129"/>
      <c r="F60" s="144"/>
    </row>
    <row r="61" spans="1:6" ht="20.100000000000001" customHeight="1">
      <c r="A61" s="129"/>
      <c r="B61" s="145"/>
      <c r="C61" s="26" t="s">
        <v>356</v>
      </c>
      <c r="D61" s="143">
        <v>0</v>
      </c>
      <c r="E61" s="129"/>
      <c r="F61" s="144"/>
    </row>
    <row r="62" spans="1:6" ht="20.100000000000001" customHeight="1">
      <c r="A62" s="129"/>
      <c r="B62" s="145"/>
      <c r="C62" s="26" t="s">
        <v>357</v>
      </c>
      <c r="D62" s="143">
        <v>0</v>
      </c>
      <c r="E62" s="129"/>
      <c r="F62" s="144"/>
    </row>
    <row r="63" spans="1:6" ht="20.100000000000001" customHeight="1">
      <c r="A63" s="129"/>
      <c r="B63" s="145"/>
      <c r="C63" s="26" t="s">
        <v>358</v>
      </c>
      <c r="D63" s="143">
        <v>0</v>
      </c>
      <c r="E63" s="129"/>
      <c r="F63" s="144"/>
    </row>
    <row r="64" spans="1:6" ht="20.100000000000001" customHeight="1">
      <c r="A64" s="129"/>
      <c r="B64" s="145"/>
      <c r="C64" s="26" t="s">
        <v>359</v>
      </c>
      <c r="D64" s="143">
        <v>0</v>
      </c>
      <c r="E64" s="129"/>
      <c r="F64" s="144"/>
    </row>
    <row r="65" spans="1:6" ht="20.100000000000001" customHeight="1">
      <c r="A65" s="129"/>
      <c r="B65" s="145"/>
      <c r="C65" s="129"/>
      <c r="D65" s="145"/>
      <c r="E65" s="129"/>
      <c r="F65" s="144"/>
    </row>
    <row r="66" spans="1:6" ht="20.100000000000001" customHeight="1">
      <c r="A66" s="126" t="s">
        <v>13</v>
      </c>
      <c r="B66" s="142">
        <v>59709036.93</v>
      </c>
      <c r="C66" s="126" t="s">
        <v>147</v>
      </c>
      <c r="D66" s="146">
        <f>D35+D36</f>
        <v>59709036.93</v>
      </c>
      <c r="E66" s="126" t="s">
        <v>147</v>
      </c>
      <c r="F66" s="144">
        <f>F35+F36</f>
        <v>59709036.93</v>
      </c>
    </row>
  </sheetData>
  <phoneticPr fontId="32" type="noConversion"/>
  <pageMargins left="0.7" right="0.7" top="0.75" bottom="0.75" header="0.3" footer="0.3"/>
  <pageSetup paperSize="9" orientation="landscape" horizontalDpi="4294967293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29"/>
  <sheetViews>
    <sheetView topLeftCell="AD1" workbookViewId="0">
      <selection activeCell="W4" sqref="W1:X1048576"/>
    </sheetView>
  </sheetViews>
  <sheetFormatPr defaultColWidth="9.25" defaultRowHeight="20.100000000000001" customHeight="1"/>
  <cols>
    <col min="1" max="1" width="4.375" style="150" customWidth="1"/>
    <col min="2" max="2" width="6.25" style="150" customWidth="1"/>
    <col min="3" max="3" width="5.625" style="150" customWidth="1"/>
    <col min="4" max="4" width="8.125" style="150" customWidth="1"/>
    <col min="5" max="5" width="15.25" style="150" customWidth="1"/>
    <col min="6" max="6" width="30.125" style="150" customWidth="1"/>
    <col min="7" max="7" width="21.625" style="150" customWidth="1"/>
    <col min="8" max="10" width="16.75" style="150" customWidth="1"/>
    <col min="11" max="11" width="9.25" style="150"/>
    <col min="12" max="13" width="21.125" style="150" customWidth="1"/>
    <col min="14" max="22" width="9.25" style="150"/>
    <col min="23" max="24" width="15.375" style="150" customWidth="1"/>
    <col min="25" max="38" width="9.25" style="150"/>
    <col min="39" max="39" width="9.25" style="183"/>
    <col min="40" max="16384" width="9.25" style="150"/>
  </cols>
  <sheetData>
    <row r="1" spans="1:49" ht="20.100000000000001" customHeight="1">
      <c r="A1" s="148"/>
      <c r="B1" s="148"/>
      <c r="C1" s="149"/>
      <c r="F1" s="149"/>
      <c r="G1" s="149"/>
      <c r="H1" s="148"/>
      <c r="I1" s="148"/>
      <c r="J1" s="148"/>
      <c r="K1" s="148"/>
      <c r="L1" s="148"/>
      <c r="M1" s="148"/>
      <c r="N1" s="148"/>
      <c r="O1" s="148"/>
      <c r="P1" s="148"/>
      <c r="Q1" s="148"/>
      <c r="R1" s="148"/>
      <c r="S1" s="148"/>
      <c r="T1" s="148"/>
      <c r="U1" s="148"/>
      <c r="V1" s="148"/>
      <c r="W1" s="148"/>
      <c r="X1" s="148"/>
      <c r="Y1" s="148"/>
      <c r="Z1" s="148"/>
      <c r="AA1" s="148"/>
      <c r="AC1" s="149"/>
      <c r="AM1" s="150"/>
      <c r="AW1" s="149"/>
    </row>
    <row r="2" spans="1:49" ht="20.100000000000001" customHeight="1">
      <c r="A2" s="151" t="s">
        <v>360</v>
      </c>
      <c r="B2" s="151"/>
      <c r="C2" s="151"/>
      <c r="D2" s="152"/>
      <c r="E2" s="152"/>
      <c r="F2" s="153"/>
      <c r="G2" s="153"/>
      <c r="H2" s="153"/>
      <c r="I2" s="153"/>
      <c r="J2" s="153"/>
      <c r="K2" s="153"/>
      <c r="L2" s="153"/>
      <c r="M2" s="153"/>
      <c r="N2" s="153"/>
      <c r="O2" s="153"/>
      <c r="P2" s="153"/>
      <c r="Q2" s="153"/>
      <c r="R2" s="153"/>
      <c r="S2" s="153"/>
      <c r="T2" s="153"/>
      <c r="U2" s="153"/>
      <c r="V2" s="153"/>
      <c r="W2" s="153"/>
      <c r="X2" s="153"/>
      <c r="Y2" s="153"/>
      <c r="Z2" s="153"/>
      <c r="AA2" s="153"/>
      <c r="AB2" s="153"/>
      <c r="AC2" s="152"/>
      <c r="AD2" s="154"/>
      <c r="AE2" s="154"/>
      <c r="AF2" s="154"/>
      <c r="AG2" s="154"/>
      <c r="AH2" s="154"/>
      <c r="AI2" s="154"/>
      <c r="AJ2" s="154"/>
      <c r="AK2" s="154"/>
      <c r="AL2" s="154"/>
      <c r="AM2" s="154"/>
      <c r="AN2" s="154"/>
      <c r="AO2" s="154"/>
      <c r="AP2" s="154"/>
      <c r="AQ2" s="154"/>
      <c r="AR2" s="154"/>
      <c r="AS2" s="154"/>
      <c r="AT2" s="154"/>
      <c r="AU2" s="154"/>
      <c r="AV2" s="154"/>
      <c r="AW2" s="152"/>
    </row>
    <row r="3" spans="1:49" ht="20.25" customHeight="1">
      <c r="A3" s="155"/>
      <c r="B3" s="155"/>
      <c r="C3" s="156"/>
      <c r="F3" s="156"/>
      <c r="G3" s="156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55"/>
      <c r="T3" s="155"/>
      <c r="U3" s="155"/>
      <c r="V3" s="155"/>
      <c r="W3" s="155"/>
      <c r="X3" s="155"/>
      <c r="Y3" s="155"/>
      <c r="Z3" s="155"/>
      <c r="AA3" s="155"/>
      <c r="AC3" s="149"/>
      <c r="AM3" s="150"/>
      <c r="AW3" s="149" t="s">
        <v>189</v>
      </c>
    </row>
    <row r="4" spans="1:49" s="160" customFormat="1" ht="20.100000000000001" customHeight="1">
      <c r="A4" s="221" t="s">
        <v>148</v>
      </c>
      <c r="B4" s="221"/>
      <c r="C4" s="221"/>
      <c r="D4" s="220" t="s">
        <v>149</v>
      </c>
      <c r="E4" s="220" t="s">
        <v>150</v>
      </c>
      <c r="F4" s="220" t="s">
        <v>151</v>
      </c>
      <c r="G4" s="157" t="s">
        <v>361</v>
      </c>
      <c r="H4" s="158"/>
      <c r="I4" s="158"/>
      <c r="J4" s="158"/>
      <c r="K4" s="158"/>
      <c r="L4" s="158"/>
      <c r="M4" s="158"/>
      <c r="N4" s="158"/>
      <c r="O4" s="158"/>
      <c r="P4" s="158"/>
      <c r="Q4" s="158"/>
      <c r="R4" s="158"/>
      <c r="S4" s="158"/>
      <c r="T4" s="158"/>
      <c r="U4" s="158"/>
      <c r="V4" s="158"/>
      <c r="W4" s="158"/>
      <c r="X4" s="158"/>
      <c r="Y4" s="158"/>
      <c r="Z4" s="158"/>
      <c r="AA4" s="158"/>
      <c r="AB4" s="158"/>
      <c r="AC4" s="158"/>
      <c r="AD4" s="158"/>
      <c r="AE4" s="158"/>
      <c r="AF4" s="158"/>
      <c r="AG4" s="158"/>
      <c r="AH4" s="158"/>
      <c r="AI4" s="158"/>
      <c r="AJ4" s="158"/>
      <c r="AK4" s="158"/>
      <c r="AL4" s="158"/>
      <c r="AM4" s="158"/>
      <c r="AN4" s="158"/>
      <c r="AO4" s="158"/>
      <c r="AP4" s="158"/>
      <c r="AQ4" s="158"/>
      <c r="AR4" s="158"/>
      <c r="AS4" s="158"/>
      <c r="AT4" s="158"/>
      <c r="AU4" s="158"/>
      <c r="AV4" s="158"/>
      <c r="AW4" s="159"/>
    </row>
    <row r="5" spans="1:49" s="160" customFormat="1" ht="20.100000000000001" customHeight="1">
      <c r="A5" s="222" t="s">
        <v>22</v>
      </c>
      <c r="B5" s="222" t="s">
        <v>23</v>
      </c>
      <c r="C5" s="222" t="s">
        <v>24</v>
      </c>
      <c r="D5" s="220"/>
      <c r="E5" s="220"/>
      <c r="F5" s="220"/>
      <c r="G5" s="227" t="s">
        <v>274</v>
      </c>
      <c r="H5" s="161" t="s">
        <v>152</v>
      </c>
      <c r="I5" s="162"/>
      <c r="J5" s="162"/>
      <c r="K5" s="162"/>
      <c r="L5" s="162"/>
      <c r="M5" s="162"/>
      <c r="N5" s="162"/>
      <c r="O5" s="162"/>
      <c r="P5" s="162"/>
      <c r="Q5" s="162"/>
      <c r="R5" s="163"/>
      <c r="S5" s="213" t="s">
        <v>362</v>
      </c>
      <c r="T5" s="213"/>
      <c r="U5" s="214"/>
      <c r="V5" s="216" t="s">
        <v>363</v>
      </c>
      <c r="W5" s="213" t="s">
        <v>364</v>
      </c>
      <c r="X5" s="213"/>
      <c r="Y5" s="214"/>
      <c r="Z5" s="164" t="s">
        <v>365</v>
      </c>
      <c r="AA5" s="164"/>
      <c r="AB5" s="164"/>
      <c r="AC5" s="165"/>
      <c r="AD5" s="166" t="s">
        <v>153</v>
      </c>
      <c r="AE5" s="167"/>
      <c r="AF5" s="167"/>
      <c r="AG5" s="167"/>
      <c r="AH5" s="167"/>
      <c r="AI5" s="167"/>
      <c r="AJ5" s="167"/>
      <c r="AK5" s="167"/>
      <c r="AL5" s="167"/>
      <c r="AM5" s="167"/>
      <c r="AN5" s="167"/>
      <c r="AO5" s="167"/>
      <c r="AP5" s="167"/>
      <c r="AQ5" s="167"/>
      <c r="AR5" s="167"/>
      <c r="AS5" s="167"/>
      <c r="AT5" s="167"/>
      <c r="AU5" s="167"/>
      <c r="AV5" s="167"/>
      <c r="AW5" s="168"/>
    </row>
    <row r="6" spans="1:49" s="160" customFormat="1" ht="19.5" customHeight="1">
      <c r="A6" s="222"/>
      <c r="B6" s="222"/>
      <c r="C6" s="222"/>
      <c r="D6" s="220"/>
      <c r="E6" s="220"/>
      <c r="F6" s="220"/>
      <c r="G6" s="228"/>
      <c r="H6" s="215" t="s">
        <v>154</v>
      </c>
      <c r="I6" s="161" t="s">
        <v>155</v>
      </c>
      <c r="J6" s="162"/>
      <c r="K6" s="163"/>
      <c r="L6" s="161" t="s">
        <v>366</v>
      </c>
      <c r="M6" s="162"/>
      <c r="N6" s="162"/>
      <c r="O6" s="162"/>
      <c r="P6" s="162"/>
      <c r="Q6" s="162"/>
      <c r="R6" s="163"/>
      <c r="S6" s="215" t="s">
        <v>156</v>
      </c>
      <c r="T6" s="219" t="s">
        <v>367</v>
      </c>
      <c r="U6" s="215" t="s">
        <v>368</v>
      </c>
      <c r="V6" s="216"/>
      <c r="W6" s="215" t="s">
        <v>157</v>
      </c>
      <c r="X6" s="215" t="s">
        <v>369</v>
      </c>
      <c r="Y6" s="215" t="s">
        <v>370</v>
      </c>
      <c r="Z6" s="217" t="s">
        <v>158</v>
      </c>
      <c r="AA6" s="217" t="s">
        <v>371</v>
      </c>
      <c r="AB6" s="217" t="s">
        <v>159</v>
      </c>
      <c r="AC6" s="217" t="s">
        <v>372</v>
      </c>
      <c r="AD6" s="217" t="s">
        <v>160</v>
      </c>
      <c r="AE6" s="236" t="s">
        <v>373</v>
      </c>
      <c r="AF6" s="237"/>
      <c r="AG6" s="238"/>
      <c r="AH6" s="213" t="s">
        <v>374</v>
      </c>
      <c r="AI6" s="213"/>
      <c r="AJ6" s="213"/>
      <c r="AK6" s="224" t="s">
        <v>375</v>
      </c>
      <c r="AL6" s="215" t="s">
        <v>161</v>
      </c>
      <c r="AM6" s="224" t="s">
        <v>376</v>
      </c>
      <c r="AN6" s="214" t="s">
        <v>377</v>
      </c>
      <c r="AO6" s="232"/>
      <c r="AP6" s="232"/>
      <c r="AQ6" s="232"/>
      <c r="AR6" s="232"/>
      <c r="AS6" s="232"/>
      <c r="AT6" s="232"/>
      <c r="AU6" s="232"/>
      <c r="AV6" s="232"/>
      <c r="AW6" s="233"/>
    </row>
    <row r="7" spans="1:49" s="160" customFormat="1" ht="22.5" customHeight="1">
      <c r="A7" s="222"/>
      <c r="B7" s="222"/>
      <c r="C7" s="222"/>
      <c r="D7" s="220"/>
      <c r="E7" s="220"/>
      <c r="F7" s="220"/>
      <c r="G7" s="228"/>
      <c r="H7" s="216"/>
      <c r="I7" s="224" t="s">
        <v>162</v>
      </c>
      <c r="J7" s="224" t="s">
        <v>163</v>
      </c>
      <c r="K7" s="225" t="s">
        <v>164</v>
      </c>
      <c r="L7" s="215" t="s">
        <v>165</v>
      </c>
      <c r="M7" s="215" t="s">
        <v>378</v>
      </c>
      <c r="N7" s="215" t="s">
        <v>379</v>
      </c>
      <c r="O7" s="215" t="s">
        <v>380</v>
      </c>
      <c r="P7" s="211" t="s">
        <v>381</v>
      </c>
      <c r="Q7" s="211" t="s">
        <v>382</v>
      </c>
      <c r="R7" s="215" t="s">
        <v>383</v>
      </c>
      <c r="S7" s="216"/>
      <c r="T7" s="216"/>
      <c r="U7" s="216"/>
      <c r="V7" s="216"/>
      <c r="W7" s="216"/>
      <c r="X7" s="216"/>
      <c r="Y7" s="216"/>
      <c r="Z7" s="218"/>
      <c r="AA7" s="218"/>
      <c r="AB7" s="218"/>
      <c r="AC7" s="218"/>
      <c r="AD7" s="218"/>
      <c r="AE7" s="239"/>
      <c r="AF7" s="240"/>
      <c r="AG7" s="241"/>
      <c r="AH7" s="213"/>
      <c r="AI7" s="213"/>
      <c r="AJ7" s="213"/>
      <c r="AK7" s="224"/>
      <c r="AL7" s="216"/>
      <c r="AM7" s="224"/>
      <c r="AN7" s="215" t="s">
        <v>166</v>
      </c>
      <c r="AO7" s="234" t="s">
        <v>167</v>
      </c>
      <c r="AP7" s="234"/>
      <c r="AQ7" s="235"/>
      <c r="AR7" s="234" t="s">
        <v>168</v>
      </c>
      <c r="AS7" s="234"/>
      <c r="AT7" s="235"/>
      <c r="AU7" s="215" t="s">
        <v>169</v>
      </c>
      <c r="AV7" s="212" t="s">
        <v>170</v>
      </c>
      <c r="AW7" s="230" t="s">
        <v>384</v>
      </c>
    </row>
    <row r="8" spans="1:49" s="160" customFormat="1" ht="56.25" customHeight="1">
      <c r="A8" s="223"/>
      <c r="B8" s="222"/>
      <c r="C8" s="222"/>
      <c r="D8" s="220"/>
      <c r="E8" s="220"/>
      <c r="F8" s="220"/>
      <c r="G8" s="229"/>
      <c r="H8" s="216"/>
      <c r="I8" s="224"/>
      <c r="J8" s="224"/>
      <c r="K8" s="226"/>
      <c r="L8" s="216"/>
      <c r="M8" s="216"/>
      <c r="N8" s="216"/>
      <c r="O8" s="216"/>
      <c r="P8" s="212"/>
      <c r="Q8" s="212"/>
      <c r="R8" s="216"/>
      <c r="S8" s="216"/>
      <c r="T8" s="216"/>
      <c r="U8" s="216"/>
      <c r="V8" s="216"/>
      <c r="W8" s="216"/>
      <c r="X8" s="216"/>
      <c r="Y8" s="216"/>
      <c r="Z8" s="218"/>
      <c r="AA8" s="218"/>
      <c r="AB8" s="218"/>
      <c r="AC8" s="218"/>
      <c r="AD8" s="218"/>
      <c r="AE8" s="169" t="s">
        <v>171</v>
      </c>
      <c r="AF8" s="170" t="s">
        <v>172</v>
      </c>
      <c r="AG8" s="170" t="s">
        <v>173</v>
      </c>
      <c r="AH8" s="169" t="s">
        <v>174</v>
      </c>
      <c r="AI8" s="169" t="s">
        <v>175</v>
      </c>
      <c r="AJ8" s="169" t="s">
        <v>176</v>
      </c>
      <c r="AK8" s="224"/>
      <c r="AL8" s="216"/>
      <c r="AM8" s="224"/>
      <c r="AN8" s="216"/>
      <c r="AO8" s="171" t="s">
        <v>177</v>
      </c>
      <c r="AP8" s="172" t="s">
        <v>178</v>
      </c>
      <c r="AQ8" s="171" t="s">
        <v>179</v>
      </c>
      <c r="AR8" s="171" t="s">
        <v>180</v>
      </c>
      <c r="AS8" s="172" t="s">
        <v>181</v>
      </c>
      <c r="AT8" s="172" t="s">
        <v>182</v>
      </c>
      <c r="AU8" s="216"/>
      <c r="AV8" s="224"/>
      <c r="AW8" s="231"/>
    </row>
    <row r="9" spans="1:49" s="160" customFormat="1" ht="17.25" customHeight="1">
      <c r="A9" s="173" t="s">
        <v>25</v>
      </c>
      <c r="B9" s="174" t="s">
        <v>25</v>
      </c>
      <c r="C9" s="175" t="s">
        <v>25</v>
      </c>
      <c r="D9" s="175" t="s">
        <v>25</v>
      </c>
      <c r="E9" s="175" t="s">
        <v>25</v>
      </c>
      <c r="F9" s="176" t="s">
        <v>25</v>
      </c>
      <c r="G9" s="177">
        <v>1</v>
      </c>
      <c r="H9" s="178">
        <v>2</v>
      </c>
      <c r="I9" s="178">
        <v>3</v>
      </c>
      <c r="J9" s="178">
        <v>4</v>
      </c>
      <c r="K9" s="178">
        <v>5</v>
      </c>
      <c r="L9" s="178">
        <v>6</v>
      </c>
      <c r="M9" s="178">
        <v>7</v>
      </c>
      <c r="N9" s="178">
        <v>8</v>
      </c>
      <c r="O9" s="178">
        <v>9</v>
      </c>
      <c r="P9" s="178">
        <v>10</v>
      </c>
      <c r="Q9" s="178">
        <v>11</v>
      </c>
      <c r="R9" s="178">
        <v>12</v>
      </c>
      <c r="S9" s="178">
        <v>13</v>
      </c>
      <c r="T9" s="178">
        <v>14</v>
      </c>
      <c r="U9" s="178">
        <v>15</v>
      </c>
      <c r="V9" s="178">
        <v>16</v>
      </c>
      <c r="W9" s="179">
        <v>17</v>
      </c>
      <c r="X9" s="178">
        <v>18</v>
      </c>
      <c r="Y9" s="178">
        <v>19</v>
      </c>
      <c r="Z9" s="178">
        <v>20</v>
      </c>
      <c r="AA9" s="178">
        <v>21</v>
      </c>
      <c r="AB9" s="178">
        <v>22</v>
      </c>
      <c r="AC9" s="178">
        <v>23</v>
      </c>
      <c r="AD9" s="179">
        <v>24</v>
      </c>
      <c r="AE9" s="179">
        <v>25</v>
      </c>
      <c r="AF9" s="179">
        <v>26</v>
      </c>
      <c r="AG9" s="179">
        <v>27</v>
      </c>
      <c r="AH9" s="179">
        <v>28</v>
      </c>
      <c r="AI9" s="179">
        <v>29</v>
      </c>
      <c r="AJ9" s="179">
        <v>30</v>
      </c>
      <c r="AK9" s="179">
        <v>31</v>
      </c>
      <c r="AL9" s="180">
        <v>32</v>
      </c>
      <c r="AM9" s="179">
        <v>33</v>
      </c>
      <c r="AN9" s="179">
        <v>34</v>
      </c>
      <c r="AO9" s="179">
        <v>35</v>
      </c>
      <c r="AP9" s="179">
        <v>36</v>
      </c>
      <c r="AQ9" s="179">
        <v>37</v>
      </c>
      <c r="AR9" s="179">
        <v>38</v>
      </c>
      <c r="AS9" s="179">
        <v>39</v>
      </c>
      <c r="AT9" s="179">
        <v>40</v>
      </c>
      <c r="AU9" s="179">
        <v>41</v>
      </c>
      <c r="AV9" s="179">
        <v>42</v>
      </c>
      <c r="AW9" s="179">
        <v>43</v>
      </c>
    </row>
    <row r="10" spans="1:49" s="182" customFormat="1" ht="13.5">
      <c r="A10" s="181"/>
      <c r="B10" s="181"/>
      <c r="C10" s="181"/>
      <c r="D10" s="181"/>
      <c r="E10" s="181" t="s">
        <v>18</v>
      </c>
      <c r="F10" s="181"/>
      <c r="G10" s="68">
        <v>59709036.93</v>
      </c>
      <c r="H10" s="68">
        <v>44289036.93</v>
      </c>
      <c r="I10" s="68">
        <v>39289036.93</v>
      </c>
      <c r="J10" s="68">
        <v>39289036.93</v>
      </c>
      <c r="K10" s="68">
        <v>0</v>
      </c>
      <c r="L10" s="68">
        <v>5000000</v>
      </c>
      <c r="M10" s="68">
        <v>5000000</v>
      </c>
      <c r="N10" s="68">
        <v>0</v>
      </c>
      <c r="O10" s="68">
        <v>0</v>
      </c>
      <c r="P10" s="68">
        <v>0</v>
      </c>
      <c r="Q10" s="68">
        <v>0</v>
      </c>
      <c r="R10" s="68">
        <v>0</v>
      </c>
      <c r="S10" s="68">
        <v>0</v>
      </c>
      <c r="T10" s="68">
        <v>0</v>
      </c>
      <c r="U10" s="68">
        <v>0</v>
      </c>
      <c r="V10" s="68">
        <v>0</v>
      </c>
      <c r="W10" s="68">
        <v>15420000</v>
      </c>
      <c r="X10" s="68">
        <v>15420000</v>
      </c>
      <c r="Y10" s="68">
        <v>0</v>
      </c>
      <c r="Z10" s="68">
        <v>0</v>
      </c>
      <c r="AA10" s="68">
        <v>0</v>
      </c>
      <c r="AB10" s="68">
        <v>0</v>
      </c>
      <c r="AC10" s="68">
        <v>0</v>
      </c>
      <c r="AD10" s="68">
        <v>0</v>
      </c>
      <c r="AE10" s="68">
        <v>0</v>
      </c>
      <c r="AF10" s="68">
        <v>0</v>
      </c>
      <c r="AG10" s="68">
        <v>0</v>
      </c>
      <c r="AH10" s="68">
        <v>0</v>
      </c>
      <c r="AI10" s="68">
        <v>0</v>
      </c>
      <c r="AJ10" s="68">
        <v>0</v>
      </c>
      <c r="AK10" s="68">
        <v>0</v>
      </c>
      <c r="AL10" s="68">
        <v>0</v>
      </c>
      <c r="AM10" s="68">
        <v>0</v>
      </c>
      <c r="AN10" s="68">
        <v>0</v>
      </c>
      <c r="AO10" s="68">
        <v>0</v>
      </c>
      <c r="AP10" s="68">
        <v>0</v>
      </c>
      <c r="AQ10" s="68">
        <v>0</v>
      </c>
      <c r="AR10" s="68">
        <v>0</v>
      </c>
      <c r="AS10" s="68">
        <v>0</v>
      </c>
      <c r="AT10" s="68">
        <v>0</v>
      </c>
      <c r="AU10" s="68">
        <v>0</v>
      </c>
      <c r="AV10" s="68">
        <v>0</v>
      </c>
      <c r="AW10" s="68">
        <v>0</v>
      </c>
    </row>
    <row r="11" spans="1:49" ht="13.5">
      <c r="A11" s="181"/>
      <c r="B11" s="181"/>
      <c r="C11" s="181"/>
      <c r="D11" s="181" t="s">
        <v>385</v>
      </c>
      <c r="E11" s="181" t="s">
        <v>227</v>
      </c>
      <c r="F11" s="181"/>
      <c r="G11" s="68">
        <v>59709036.93</v>
      </c>
      <c r="H11" s="68">
        <v>44289036.93</v>
      </c>
      <c r="I11" s="68">
        <v>39289036.93</v>
      </c>
      <c r="J11" s="68">
        <v>39289036.93</v>
      </c>
      <c r="K11" s="68">
        <v>0</v>
      </c>
      <c r="L11" s="68">
        <v>5000000</v>
      </c>
      <c r="M11" s="68">
        <v>5000000</v>
      </c>
      <c r="N11" s="68">
        <v>0</v>
      </c>
      <c r="O11" s="68">
        <v>0</v>
      </c>
      <c r="P11" s="68">
        <v>0</v>
      </c>
      <c r="Q11" s="68">
        <v>0</v>
      </c>
      <c r="R11" s="68">
        <v>0</v>
      </c>
      <c r="S11" s="68">
        <v>0</v>
      </c>
      <c r="T11" s="68">
        <v>0</v>
      </c>
      <c r="U11" s="68">
        <v>0</v>
      </c>
      <c r="V11" s="68">
        <v>0</v>
      </c>
      <c r="W11" s="68">
        <v>15420000</v>
      </c>
      <c r="X11" s="68">
        <v>15420000</v>
      </c>
      <c r="Y11" s="68">
        <v>0</v>
      </c>
      <c r="Z11" s="68">
        <v>0</v>
      </c>
      <c r="AA11" s="68">
        <v>0</v>
      </c>
      <c r="AB11" s="68">
        <v>0</v>
      </c>
      <c r="AC11" s="68">
        <v>0</v>
      </c>
      <c r="AD11" s="68">
        <v>0</v>
      </c>
      <c r="AE11" s="68">
        <v>0</v>
      </c>
      <c r="AF11" s="68">
        <v>0</v>
      </c>
      <c r="AG11" s="68">
        <v>0</v>
      </c>
      <c r="AH11" s="68">
        <v>0</v>
      </c>
      <c r="AI11" s="68">
        <v>0</v>
      </c>
      <c r="AJ11" s="68">
        <v>0</v>
      </c>
      <c r="AK11" s="68">
        <v>0</v>
      </c>
      <c r="AL11" s="68">
        <v>0</v>
      </c>
      <c r="AM11" s="68">
        <v>0</v>
      </c>
      <c r="AN11" s="68">
        <v>0</v>
      </c>
      <c r="AO11" s="68">
        <v>0</v>
      </c>
      <c r="AP11" s="68">
        <v>0</v>
      </c>
      <c r="AQ11" s="68">
        <v>0</v>
      </c>
      <c r="AR11" s="68">
        <v>0</v>
      </c>
      <c r="AS11" s="68">
        <v>0</v>
      </c>
      <c r="AT11" s="68">
        <v>0</v>
      </c>
      <c r="AU11" s="68">
        <v>0</v>
      </c>
      <c r="AV11" s="68">
        <v>0</v>
      </c>
      <c r="AW11" s="68">
        <v>0</v>
      </c>
    </row>
    <row r="12" spans="1:49" ht="13.5">
      <c r="A12" s="181"/>
      <c r="B12" s="181"/>
      <c r="C12" s="181"/>
      <c r="D12" s="181" t="s">
        <v>386</v>
      </c>
      <c r="E12" s="181" t="s">
        <v>228</v>
      </c>
      <c r="F12" s="181"/>
      <c r="G12" s="68">
        <v>59709036.93</v>
      </c>
      <c r="H12" s="68">
        <v>44289036.93</v>
      </c>
      <c r="I12" s="68">
        <v>39289036.93</v>
      </c>
      <c r="J12" s="68">
        <v>39289036.93</v>
      </c>
      <c r="K12" s="68">
        <v>0</v>
      </c>
      <c r="L12" s="68">
        <v>5000000</v>
      </c>
      <c r="M12" s="68">
        <v>5000000</v>
      </c>
      <c r="N12" s="68">
        <v>0</v>
      </c>
      <c r="O12" s="68">
        <v>0</v>
      </c>
      <c r="P12" s="68">
        <v>0</v>
      </c>
      <c r="Q12" s="68">
        <v>0</v>
      </c>
      <c r="R12" s="68">
        <v>0</v>
      </c>
      <c r="S12" s="68">
        <v>0</v>
      </c>
      <c r="T12" s="68">
        <v>0</v>
      </c>
      <c r="U12" s="68">
        <v>0</v>
      </c>
      <c r="V12" s="68">
        <v>0</v>
      </c>
      <c r="W12" s="68">
        <v>15420000</v>
      </c>
      <c r="X12" s="68">
        <v>15420000</v>
      </c>
      <c r="Y12" s="68">
        <v>0</v>
      </c>
      <c r="Z12" s="68">
        <v>0</v>
      </c>
      <c r="AA12" s="68">
        <v>0</v>
      </c>
      <c r="AB12" s="68">
        <v>0</v>
      </c>
      <c r="AC12" s="68">
        <v>0</v>
      </c>
      <c r="AD12" s="68">
        <v>0</v>
      </c>
      <c r="AE12" s="68">
        <v>0</v>
      </c>
      <c r="AF12" s="68">
        <v>0</v>
      </c>
      <c r="AG12" s="68">
        <v>0</v>
      </c>
      <c r="AH12" s="68">
        <v>0</v>
      </c>
      <c r="AI12" s="68">
        <v>0</v>
      </c>
      <c r="AJ12" s="68">
        <v>0</v>
      </c>
      <c r="AK12" s="68">
        <v>0</v>
      </c>
      <c r="AL12" s="68">
        <v>0</v>
      </c>
      <c r="AM12" s="68">
        <v>0</v>
      </c>
      <c r="AN12" s="68">
        <v>0</v>
      </c>
      <c r="AO12" s="68">
        <v>0</v>
      </c>
      <c r="AP12" s="68">
        <v>0</v>
      </c>
      <c r="AQ12" s="68">
        <v>0</v>
      </c>
      <c r="AR12" s="68">
        <v>0</v>
      </c>
      <c r="AS12" s="68">
        <v>0</v>
      </c>
      <c r="AT12" s="68">
        <v>0</v>
      </c>
      <c r="AU12" s="68">
        <v>0</v>
      </c>
      <c r="AV12" s="68">
        <v>0</v>
      </c>
      <c r="AW12" s="68">
        <v>0</v>
      </c>
    </row>
    <row r="13" spans="1:49" ht="13.5">
      <c r="A13" s="181" t="s">
        <v>229</v>
      </c>
      <c r="B13" s="181" t="s">
        <v>37</v>
      </c>
      <c r="C13" s="181" t="s">
        <v>33</v>
      </c>
      <c r="D13" s="181" t="s">
        <v>183</v>
      </c>
      <c r="E13" s="181" t="s">
        <v>230</v>
      </c>
      <c r="F13" s="181" t="s">
        <v>34</v>
      </c>
      <c r="G13" s="68">
        <v>6750153.0999999996</v>
      </c>
      <c r="H13" s="68">
        <v>6750153.0999999996</v>
      </c>
      <c r="I13" s="68">
        <v>6750153.0999999996</v>
      </c>
      <c r="J13" s="68">
        <v>6750153.0999999996</v>
      </c>
      <c r="K13" s="68">
        <v>0</v>
      </c>
      <c r="L13" s="68">
        <v>0</v>
      </c>
      <c r="M13" s="68">
        <v>0</v>
      </c>
      <c r="N13" s="68">
        <v>0</v>
      </c>
      <c r="O13" s="68">
        <v>0</v>
      </c>
      <c r="P13" s="68">
        <v>0</v>
      </c>
      <c r="Q13" s="68">
        <v>0</v>
      </c>
      <c r="R13" s="68">
        <v>0</v>
      </c>
      <c r="S13" s="68">
        <v>0</v>
      </c>
      <c r="T13" s="68">
        <v>0</v>
      </c>
      <c r="U13" s="68">
        <v>0</v>
      </c>
      <c r="V13" s="68">
        <v>0</v>
      </c>
      <c r="W13" s="68">
        <v>0</v>
      </c>
      <c r="X13" s="68">
        <v>0</v>
      </c>
      <c r="Y13" s="68">
        <v>0</v>
      </c>
      <c r="Z13" s="68">
        <v>0</v>
      </c>
      <c r="AA13" s="68">
        <v>0</v>
      </c>
      <c r="AB13" s="68">
        <v>0</v>
      </c>
      <c r="AC13" s="68">
        <v>0</v>
      </c>
      <c r="AD13" s="68">
        <v>0</v>
      </c>
      <c r="AE13" s="68">
        <v>0</v>
      </c>
      <c r="AF13" s="68">
        <v>0</v>
      </c>
      <c r="AG13" s="68">
        <v>0</v>
      </c>
      <c r="AH13" s="68">
        <v>0</v>
      </c>
      <c r="AI13" s="68">
        <v>0</v>
      </c>
      <c r="AJ13" s="68">
        <v>0</v>
      </c>
      <c r="AK13" s="68">
        <v>0</v>
      </c>
      <c r="AL13" s="68">
        <v>0</v>
      </c>
      <c r="AM13" s="68">
        <v>0</v>
      </c>
      <c r="AN13" s="68">
        <v>0</v>
      </c>
      <c r="AO13" s="68">
        <v>0</v>
      </c>
      <c r="AP13" s="68">
        <v>0</v>
      </c>
      <c r="AQ13" s="68">
        <v>0</v>
      </c>
      <c r="AR13" s="68">
        <v>0</v>
      </c>
      <c r="AS13" s="68">
        <v>0</v>
      </c>
      <c r="AT13" s="68">
        <v>0</v>
      </c>
      <c r="AU13" s="68">
        <v>0</v>
      </c>
      <c r="AV13" s="68">
        <v>0</v>
      </c>
      <c r="AW13" s="68">
        <v>0</v>
      </c>
    </row>
    <row r="14" spans="1:49" ht="13.5">
      <c r="A14" s="181" t="s">
        <v>229</v>
      </c>
      <c r="B14" s="181" t="s">
        <v>37</v>
      </c>
      <c r="C14" s="181" t="s">
        <v>33</v>
      </c>
      <c r="D14" s="181" t="s">
        <v>183</v>
      </c>
      <c r="E14" s="181" t="s">
        <v>230</v>
      </c>
      <c r="F14" s="181" t="s">
        <v>185</v>
      </c>
      <c r="G14" s="68">
        <v>1197893.28</v>
      </c>
      <c r="H14" s="68">
        <v>1197893.28</v>
      </c>
      <c r="I14" s="68">
        <v>1197893.28</v>
      </c>
      <c r="J14" s="68">
        <v>1197893.28</v>
      </c>
      <c r="K14" s="68">
        <v>0</v>
      </c>
      <c r="L14" s="68">
        <v>0</v>
      </c>
      <c r="M14" s="68">
        <v>0</v>
      </c>
      <c r="N14" s="68">
        <v>0</v>
      </c>
      <c r="O14" s="68">
        <v>0</v>
      </c>
      <c r="P14" s="68">
        <v>0</v>
      </c>
      <c r="Q14" s="68">
        <v>0</v>
      </c>
      <c r="R14" s="68">
        <v>0</v>
      </c>
      <c r="S14" s="68">
        <v>0</v>
      </c>
      <c r="T14" s="68">
        <v>0</v>
      </c>
      <c r="U14" s="68">
        <v>0</v>
      </c>
      <c r="V14" s="68">
        <v>0</v>
      </c>
      <c r="W14" s="68">
        <v>0</v>
      </c>
      <c r="X14" s="68">
        <v>0</v>
      </c>
      <c r="Y14" s="68">
        <v>0</v>
      </c>
      <c r="Z14" s="68">
        <v>0</v>
      </c>
      <c r="AA14" s="68">
        <v>0</v>
      </c>
      <c r="AB14" s="68">
        <v>0</v>
      </c>
      <c r="AC14" s="68">
        <v>0</v>
      </c>
      <c r="AD14" s="68">
        <v>0</v>
      </c>
      <c r="AE14" s="68">
        <v>0</v>
      </c>
      <c r="AF14" s="68">
        <v>0</v>
      </c>
      <c r="AG14" s="68">
        <v>0</v>
      </c>
      <c r="AH14" s="68">
        <v>0</v>
      </c>
      <c r="AI14" s="68">
        <v>0</v>
      </c>
      <c r="AJ14" s="68">
        <v>0</v>
      </c>
      <c r="AK14" s="68">
        <v>0</v>
      </c>
      <c r="AL14" s="68">
        <v>0</v>
      </c>
      <c r="AM14" s="68">
        <v>0</v>
      </c>
      <c r="AN14" s="68">
        <v>0</v>
      </c>
      <c r="AO14" s="68">
        <v>0</v>
      </c>
      <c r="AP14" s="68">
        <v>0</v>
      </c>
      <c r="AQ14" s="68">
        <v>0</v>
      </c>
      <c r="AR14" s="68">
        <v>0</v>
      </c>
      <c r="AS14" s="68">
        <v>0</v>
      </c>
      <c r="AT14" s="68">
        <v>0</v>
      </c>
      <c r="AU14" s="68">
        <v>0</v>
      </c>
      <c r="AV14" s="68">
        <v>0</v>
      </c>
      <c r="AW14" s="68">
        <v>0</v>
      </c>
    </row>
    <row r="15" spans="1:49" ht="13.5">
      <c r="A15" s="181" t="s">
        <v>229</v>
      </c>
      <c r="B15" s="181" t="s">
        <v>37</v>
      </c>
      <c r="C15" s="181" t="s">
        <v>33</v>
      </c>
      <c r="D15" s="181" t="s">
        <v>183</v>
      </c>
      <c r="E15" s="181" t="s">
        <v>230</v>
      </c>
      <c r="F15" s="181" t="s">
        <v>81</v>
      </c>
      <c r="G15" s="68">
        <v>389158.86</v>
      </c>
      <c r="H15" s="68">
        <v>389158.86</v>
      </c>
      <c r="I15" s="68">
        <v>389158.86</v>
      </c>
      <c r="J15" s="68">
        <v>389158.86</v>
      </c>
      <c r="K15" s="68">
        <v>0</v>
      </c>
      <c r="L15" s="68">
        <v>0</v>
      </c>
      <c r="M15" s="68">
        <v>0</v>
      </c>
      <c r="N15" s="68">
        <v>0</v>
      </c>
      <c r="O15" s="68">
        <v>0</v>
      </c>
      <c r="P15" s="68">
        <v>0</v>
      </c>
      <c r="Q15" s="68">
        <v>0</v>
      </c>
      <c r="R15" s="68">
        <v>0</v>
      </c>
      <c r="S15" s="68">
        <v>0</v>
      </c>
      <c r="T15" s="68">
        <v>0</v>
      </c>
      <c r="U15" s="68">
        <v>0</v>
      </c>
      <c r="V15" s="68">
        <v>0</v>
      </c>
      <c r="W15" s="68">
        <v>0</v>
      </c>
      <c r="X15" s="68">
        <v>0</v>
      </c>
      <c r="Y15" s="68">
        <v>0</v>
      </c>
      <c r="Z15" s="68">
        <v>0</v>
      </c>
      <c r="AA15" s="68">
        <v>0</v>
      </c>
      <c r="AB15" s="68">
        <v>0</v>
      </c>
      <c r="AC15" s="68">
        <v>0</v>
      </c>
      <c r="AD15" s="68">
        <v>0</v>
      </c>
      <c r="AE15" s="68">
        <v>0</v>
      </c>
      <c r="AF15" s="68">
        <v>0</v>
      </c>
      <c r="AG15" s="68">
        <v>0</v>
      </c>
      <c r="AH15" s="68">
        <v>0</v>
      </c>
      <c r="AI15" s="68">
        <v>0</v>
      </c>
      <c r="AJ15" s="68">
        <v>0</v>
      </c>
      <c r="AK15" s="68">
        <v>0</v>
      </c>
      <c r="AL15" s="68">
        <v>0</v>
      </c>
      <c r="AM15" s="68">
        <v>0</v>
      </c>
      <c r="AN15" s="68">
        <v>0</v>
      </c>
      <c r="AO15" s="68">
        <v>0</v>
      </c>
      <c r="AP15" s="68">
        <v>0</v>
      </c>
      <c r="AQ15" s="68">
        <v>0</v>
      </c>
      <c r="AR15" s="68">
        <v>0</v>
      </c>
      <c r="AS15" s="68">
        <v>0</v>
      </c>
      <c r="AT15" s="68">
        <v>0</v>
      </c>
      <c r="AU15" s="68">
        <v>0</v>
      </c>
      <c r="AV15" s="68">
        <v>0</v>
      </c>
      <c r="AW15" s="68">
        <v>0</v>
      </c>
    </row>
    <row r="16" spans="1:49" ht="13.5">
      <c r="A16" s="181" t="s">
        <v>229</v>
      </c>
      <c r="B16" s="181" t="s">
        <v>37</v>
      </c>
      <c r="C16" s="181" t="s">
        <v>33</v>
      </c>
      <c r="D16" s="181" t="s">
        <v>183</v>
      </c>
      <c r="E16" s="181" t="s">
        <v>230</v>
      </c>
      <c r="F16" s="181" t="s">
        <v>64</v>
      </c>
      <c r="G16" s="68">
        <v>1796839.92</v>
      </c>
      <c r="H16" s="68">
        <v>1796839.92</v>
      </c>
      <c r="I16" s="68">
        <v>1796839.92</v>
      </c>
      <c r="J16" s="68">
        <v>1796839.92</v>
      </c>
      <c r="K16" s="68">
        <v>0</v>
      </c>
      <c r="L16" s="68">
        <v>0</v>
      </c>
      <c r="M16" s="68">
        <v>0</v>
      </c>
      <c r="N16" s="68">
        <v>0</v>
      </c>
      <c r="O16" s="68">
        <v>0</v>
      </c>
      <c r="P16" s="68">
        <v>0</v>
      </c>
      <c r="Q16" s="68">
        <v>0</v>
      </c>
      <c r="R16" s="68">
        <v>0</v>
      </c>
      <c r="S16" s="68">
        <v>0</v>
      </c>
      <c r="T16" s="68">
        <v>0</v>
      </c>
      <c r="U16" s="68">
        <v>0</v>
      </c>
      <c r="V16" s="68">
        <v>0</v>
      </c>
      <c r="W16" s="68">
        <v>0</v>
      </c>
      <c r="X16" s="68">
        <v>0</v>
      </c>
      <c r="Y16" s="68">
        <v>0</v>
      </c>
      <c r="Z16" s="68">
        <v>0</v>
      </c>
      <c r="AA16" s="68">
        <v>0</v>
      </c>
      <c r="AB16" s="68">
        <v>0</v>
      </c>
      <c r="AC16" s="68">
        <v>0</v>
      </c>
      <c r="AD16" s="68">
        <v>0</v>
      </c>
      <c r="AE16" s="68">
        <v>0</v>
      </c>
      <c r="AF16" s="68">
        <v>0</v>
      </c>
      <c r="AG16" s="68">
        <v>0</v>
      </c>
      <c r="AH16" s="68">
        <v>0</v>
      </c>
      <c r="AI16" s="68">
        <v>0</v>
      </c>
      <c r="AJ16" s="68">
        <v>0</v>
      </c>
      <c r="AK16" s="68">
        <v>0</v>
      </c>
      <c r="AL16" s="68">
        <v>0</v>
      </c>
      <c r="AM16" s="68">
        <v>0</v>
      </c>
      <c r="AN16" s="68">
        <v>0</v>
      </c>
      <c r="AO16" s="68">
        <v>0</v>
      </c>
      <c r="AP16" s="68">
        <v>0</v>
      </c>
      <c r="AQ16" s="68">
        <v>0</v>
      </c>
      <c r="AR16" s="68">
        <v>0</v>
      </c>
      <c r="AS16" s="68">
        <v>0</v>
      </c>
      <c r="AT16" s="68">
        <v>0</v>
      </c>
      <c r="AU16" s="68">
        <v>0</v>
      </c>
      <c r="AV16" s="68">
        <v>0</v>
      </c>
      <c r="AW16" s="68">
        <v>0</v>
      </c>
    </row>
    <row r="17" spans="1:49" ht="13.5">
      <c r="A17" s="181" t="s">
        <v>229</v>
      </c>
      <c r="B17" s="181" t="s">
        <v>37</v>
      </c>
      <c r="C17" s="181" t="s">
        <v>33</v>
      </c>
      <c r="D17" s="181" t="s">
        <v>183</v>
      </c>
      <c r="E17" s="181" t="s">
        <v>230</v>
      </c>
      <c r="F17" s="181" t="s">
        <v>387</v>
      </c>
      <c r="G17" s="68">
        <v>1800000</v>
      </c>
      <c r="H17" s="68">
        <v>0</v>
      </c>
      <c r="I17" s="68">
        <v>0</v>
      </c>
      <c r="J17" s="68">
        <v>0</v>
      </c>
      <c r="K17" s="68">
        <v>0</v>
      </c>
      <c r="L17" s="68">
        <v>0</v>
      </c>
      <c r="M17" s="68">
        <v>0</v>
      </c>
      <c r="N17" s="68">
        <v>0</v>
      </c>
      <c r="O17" s="68">
        <v>0</v>
      </c>
      <c r="P17" s="68">
        <v>0</v>
      </c>
      <c r="Q17" s="68">
        <v>0</v>
      </c>
      <c r="R17" s="68">
        <v>0</v>
      </c>
      <c r="S17" s="68">
        <v>0</v>
      </c>
      <c r="T17" s="68">
        <v>0</v>
      </c>
      <c r="U17" s="68">
        <v>0</v>
      </c>
      <c r="V17" s="68">
        <v>0</v>
      </c>
      <c r="W17" s="68">
        <v>1800000</v>
      </c>
      <c r="X17" s="68">
        <v>1800000</v>
      </c>
      <c r="Y17" s="68">
        <v>0</v>
      </c>
      <c r="Z17" s="68">
        <v>0</v>
      </c>
      <c r="AA17" s="68">
        <v>0</v>
      </c>
      <c r="AB17" s="68">
        <v>0</v>
      </c>
      <c r="AC17" s="68">
        <v>0</v>
      </c>
      <c r="AD17" s="68">
        <v>0</v>
      </c>
      <c r="AE17" s="68">
        <v>0</v>
      </c>
      <c r="AF17" s="68">
        <v>0</v>
      </c>
      <c r="AG17" s="68">
        <v>0</v>
      </c>
      <c r="AH17" s="68">
        <v>0</v>
      </c>
      <c r="AI17" s="68">
        <v>0</v>
      </c>
      <c r="AJ17" s="68">
        <v>0</v>
      </c>
      <c r="AK17" s="68">
        <v>0</v>
      </c>
      <c r="AL17" s="68">
        <v>0</v>
      </c>
      <c r="AM17" s="68">
        <v>0</v>
      </c>
      <c r="AN17" s="68">
        <v>0</v>
      </c>
      <c r="AO17" s="68">
        <v>0</v>
      </c>
      <c r="AP17" s="68">
        <v>0</v>
      </c>
      <c r="AQ17" s="68">
        <v>0</v>
      </c>
      <c r="AR17" s="68">
        <v>0</v>
      </c>
      <c r="AS17" s="68">
        <v>0</v>
      </c>
      <c r="AT17" s="68">
        <v>0</v>
      </c>
      <c r="AU17" s="68">
        <v>0</v>
      </c>
      <c r="AV17" s="68">
        <v>0</v>
      </c>
      <c r="AW17" s="68">
        <v>0</v>
      </c>
    </row>
    <row r="18" spans="1:49" ht="13.5">
      <c r="A18" s="181" t="s">
        <v>229</v>
      </c>
      <c r="B18" s="181" t="s">
        <v>37</v>
      </c>
      <c r="C18" s="181" t="s">
        <v>33</v>
      </c>
      <c r="D18" s="181" t="s">
        <v>183</v>
      </c>
      <c r="E18" s="181" t="s">
        <v>230</v>
      </c>
      <c r="F18" s="181" t="s">
        <v>388</v>
      </c>
      <c r="G18" s="68">
        <v>1000000</v>
      </c>
      <c r="H18" s="68">
        <v>0</v>
      </c>
      <c r="I18" s="68">
        <v>0</v>
      </c>
      <c r="J18" s="68">
        <v>0</v>
      </c>
      <c r="K18" s="68">
        <v>0</v>
      </c>
      <c r="L18" s="68">
        <v>0</v>
      </c>
      <c r="M18" s="68">
        <v>0</v>
      </c>
      <c r="N18" s="68">
        <v>0</v>
      </c>
      <c r="O18" s="68">
        <v>0</v>
      </c>
      <c r="P18" s="68">
        <v>0</v>
      </c>
      <c r="Q18" s="68">
        <v>0</v>
      </c>
      <c r="R18" s="68">
        <v>0</v>
      </c>
      <c r="S18" s="68">
        <v>0</v>
      </c>
      <c r="T18" s="68">
        <v>0</v>
      </c>
      <c r="U18" s="68">
        <v>0</v>
      </c>
      <c r="V18" s="68">
        <v>0</v>
      </c>
      <c r="W18" s="68">
        <v>1000000</v>
      </c>
      <c r="X18" s="68">
        <v>1000000</v>
      </c>
      <c r="Y18" s="68">
        <v>0</v>
      </c>
      <c r="Z18" s="68">
        <v>0</v>
      </c>
      <c r="AA18" s="68">
        <v>0</v>
      </c>
      <c r="AB18" s="68">
        <v>0</v>
      </c>
      <c r="AC18" s="68">
        <v>0</v>
      </c>
      <c r="AD18" s="68">
        <v>0</v>
      </c>
      <c r="AE18" s="68">
        <v>0</v>
      </c>
      <c r="AF18" s="68">
        <v>0</v>
      </c>
      <c r="AG18" s="68">
        <v>0</v>
      </c>
      <c r="AH18" s="68">
        <v>0</v>
      </c>
      <c r="AI18" s="68">
        <v>0</v>
      </c>
      <c r="AJ18" s="68">
        <v>0</v>
      </c>
      <c r="AK18" s="68">
        <v>0</v>
      </c>
      <c r="AL18" s="68">
        <v>0</v>
      </c>
      <c r="AM18" s="68">
        <v>0</v>
      </c>
      <c r="AN18" s="68">
        <v>0</v>
      </c>
      <c r="AO18" s="68">
        <v>0</v>
      </c>
      <c r="AP18" s="68">
        <v>0</v>
      </c>
      <c r="AQ18" s="68">
        <v>0</v>
      </c>
      <c r="AR18" s="68">
        <v>0</v>
      </c>
      <c r="AS18" s="68">
        <v>0</v>
      </c>
      <c r="AT18" s="68">
        <v>0</v>
      </c>
      <c r="AU18" s="68">
        <v>0</v>
      </c>
      <c r="AV18" s="68">
        <v>0</v>
      </c>
      <c r="AW18" s="68">
        <v>0</v>
      </c>
    </row>
    <row r="19" spans="1:49" ht="13.5">
      <c r="A19" s="181" t="s">
        <v>229</v>
      </c>
      <c r="B19" s="181" t="s">
        <v>37</v>
      </c>
      <c r="C19" s="181" t="s">
        <v>33</v>
      </c>
      <c r="D19" s="181" t="s">
        <v>183</v>
      </c>
      <c r="E19" s="181" t="s">
        <v>230</v>
      </c>
      <c r="F19" s="181" t="s">
        <v>52</v>
      </c>
      <c r="G19" s="68">
        <v>1556635.44</v>
      </c>
      <c r="H19" s="68">
        <v>1556635.44</v>
      </c>
      <c r="I19" s="68">
        <v>1556635.44</v>
      </c>
      <c r="J19" s="68">
        <v>1556635.44</v>
      </c>
      <c r="K19" s="68">
        <v>0</v>
      </c>
      <c r="L19" s="68">
        <v>0</v>
      </c>
      <c r="M19" s="68">
        <v>0</v>
      </c>
      <c r="N19" s="68">
        <v>0</v>
      </c>
      <c r="O19" s="68">
        <v>0</v>
      </c>
      <c r="P19" s="68">
        <v>0</v>
      </c>
      <c r="Q19" s="68">
        <v>0</v>
      </c>
      <c r="R19" s="68">
        <v>0</v>
      </c>
      <c r="S19" s="68">
        <v>0</v>
      </c>
      <c r="T19" s="68">
        <v>0</v>
      </c>
      <c r="U19" s="68">
        <v>0</v>
      </c>
      <c r="V19" s="68">
        <v>0</v>
      </c>
      <c r="W19" s="68">
        <v>0</v>
      </c>
      <c r="X19" s="68">
        <v>0</v>
      </c>
      <c r="Y19" s="68">
        <v>0</v>
      </c>
      <c r="Z19" s="68">
        <v>0</v>
      </c>
      <c r="AA19" s="68">
        <v>0</v>
      </c>
      <c r="AB19" s="68">
        <v>0</v>
      </c>
      <c r="AC19" s="68">
        <v>0</v>
      </c>
      <c r="AD19" s="68">
        <v>0</v>
      </c>
      <c r="AE19" s="68">
        <v>0</v>
      </c>
      <c r="AF19" s="68">
        <v>0</v>
      </c>
      <c r="AG19" s="68">
        <v>0</v>
      </c>
      <c r="AH19" s="68">
        <v>0</v>
      </c>
      <c r="AI19" s="68">
        <v>0</v>
      </c>
      <c r="AJ19" s="68">
        <v>0</v>
      </c>
      <c r="AK19" s="68">
        <v>0</v>
      </c>
      <c r="AL19" s="68">
        <v>0</v>
      </c>
      <c r="AM19" s="68">
        <v>0</v>
      </c>
      <c r="AN19" s="68">
        <v>0</v>
      </c>
      <c r="AO19" s="68">
        <v>0</v>
      </c>
      <c r="AP19" s="68">
        <v>0</v>
      </c>
      <c r="AQ19" s="68">
        <v>0</v>
      </c>
      <c r="AR19" s="68">
        <v>0</v>
      </c>
      <c r="AS19" s="68">
        <v>0</v>
      </c>
      <c r="AT19" s="68">
        <v>0</v>
      </c>
      <c r="AU19" s="68">
        <v>0</v>
      </c>
      <c r="AV19" s="68">
        <v>0</v>
      </c>
      <c r="AW19" s="68">
        <v>0</v>
      </c>
    </row>
    <row r="20" spans="1:49" ht="13.5">
      <c r="A20" s="181" t="s">
        <v>229</v>
      </c>
      <c r="B20" s="181" t="s">
        <v>37</v>
      </c>
      <c r="C20" s="181" t="s">
        <v>33</v>
      </c>
      <c r="D20" s="181" t="s">
        <v>183</v>
      </c>
      <c r="E20" s="181" t="s">
        <v>230</v>
      </c>
      <c r="F20" s="181" t="s">
        <v>184</v>
      </c>
      <c r="G20" s="68">
        <v>6217402.7999999998</v>
      </c>
      <c r="H20" s="68">
        <v>6217402.7999999998</v>
      </c>
      <c r="I20" s="68">
        <v>6217402.7999999998</v>
      </c>
      <c r="J20" s="68">
        <v>6217402.7999999998</v>
      </c>
      <c r="K20" s="68">
        <v>0</v>
      </c>
      <c r="L20" s="68">
        <v>0</v>
      </c>
      <c r="M20" s="68">
        <v>0</v>
      </c>
      <c r="N20" s="68">
        <v>0</v>
      </c>
      <c r="O20" s="68">
        <v>0</v>
      </c>
      <c r="P20" s="68">
        <v>0</v>
      </c>
      <c r="Q20" s="68">
        <v>0</v>
      </c>
      <c r="R20" s="68">
        <v>0</v>
      </c>
      <c r="S20" s="68">
        <v>0</v>
      </c>
      <c r="T20" s="68">
        <v>0</v>
      </c>
      <c r="U20" s="68">
        <v>0</v>
      </c>
      <c r="V20" s="68">
        <v>0</v>
      </c>
      <c r="W20" s="68">
        <v>0</v>
      </c>
      <c r="X20" s="68">
        <v>0</v>
      </c>
      <c r="Y20" s="68">
        <v>0</v>
      </c>
      <c r="Z20" s="68">
        <v>0</v>
      </c>
      <c r="AA20" s="68">
        <v>0</v>
      </c>
      <c r="AB20" s="68">
        <v>0</v>
      </c>
      <c r="AC20" s="68">
        <v>0</v>
      </c>
      <c r="AD20" s="68">
        <v>0</v>
      </c>
      <c r="AE20" s="68">
        <v>0</v>
      </c>
      <c r="AF20" s="68">
        <v>0</v>
      </c>
      <c r="AG20" s="68">
        <v>0</v>
      </c>
      <c r="AH20" s="68">
        <v>0</v>
      </c>
      <c r="AI20" s="68">
        <v>0</v>
      </c>
      <c r="AJ20" s="68">
        <v>0</v>
      </c>
      <c r="AK20" s="68">
        <v>0</v>
      </c>
      <c r="AL20" s="68">
        <v>0</v>
      </c>
      <c r="AM20" s="68">
        <v>0</v>
      </c>
      <c r="AN20" s="68">
        <v>0</v>
      </c>
      <c r="AO20" s="68">
        <v>0</v>
      </c>
      <c r="AP20" s="68">
        <v>0</v>
      </c>
      <c r="AQ20" s="68">
        <v>0</v>
      </c>
      <c r="AR20" s="68">
        <v>0</v>
      </c>
      <c r="AS20" s="68">
        <v>0</v>
      </c>
      <c r="AT20" s="68">
        <v>0</v>
      </c>
      <c r="AU20" s="68">
        <v>0</v>
      </c>
      <c r="AV20" s="68">
        <v>0</v>
      </c>
      <c r="AW20" s="68">
        <v>0</v>
      </c>
    </row>
    <row r="21" spans="1:49" ht="13.5">
      <c r="A21" s="181" t="s">
        <v>229</v>
      </c>
      <c r="B21" s="181" t="s">
        <v>37</v>
      </c>
      <c r="C21" s="181" t="s">
        <v>33</v>
      </c>
      <c r="D21" s="181" t="s">
        <v>183</v>
      </c>
      <c r="E21" s="181" t="s">
        <v>230</v>
      </c>
      <c r="F21" s="181" t="s">
        <v>389</v>
      </c>
      <c r="G21" s="68">
        <v>400000</v>
      </c>
      <c r="H21" s="68">
        <v>0</v>
      </c>
      <c r="I21" s="68">
        <v>0</v>
      </c>
      <c r="J21" s="68">
        <v>0</v>
      </c>
      <c r="K21" s="68">
        <v>0</v>
      </c>
      <c r="L21" s="68">
        <v>0</v>
      </c>
      <c r="M21" s="68">
        <v>0</v>
      </c>
      <c r="N21" s="68">
        <v>0</v>
      </c>
      <c r="O21" s="68">
        <v>0</v>
      </c>
      <c r="P21" s="68">
        <v>0</v>
      </c>
      <c r="Q21" s="68">
        <v>0</v>
      </c>
      <c r="R21" s="68">
        <v>0</v>
      </c>
      <c r="S21" s="68">
        <v>0</v>
      </c>
      <c r="T21" s="68">
        <v>0</v>
      </c>
      <c r="U21" s="68">
        <v>0</v>
      </c>
      <c r="V21" s="68">
        <v>0</v>
      </c>
      <c r="W21" s="68">
        <v>400000</v>
      </c>
      <c r="X21" s="68">
        <v>400000</v>
      </c>
      <c r="Y21" s="68">
        <v>0</v>
      </c>
      <c r="Z21" s="68">
        <v>0</v>
      </c>
      <c r="AA21" s="68">
        <v>0</v>
      </c>
      <c r="AB21" s="68">
        <v>0</v>
      </c>
      <c r="AC21" s="68">
        <v>0</v>
      </c>
      <c r="AD21" s="68">
        <v>0</v>
      </c>
      <c r="AE21" s="68">
        <v>0</v>
      </c>
      <c r="AF21" s="68">
        <v>0</v>
      </c>
      <c r="AG21" s="68">
        <v>0</v>
      </c>
      <c r="AH21" s="68">
        <v>0</v>
      </c>
      <c r="AI21" s="68">
        <v>0</v>
      </c>
      <c r="AJ21" s="68">
        <v>0</v>
      </c>
      <c r="AK21" s="68">
        <v>0</v>
      </c>
      <c r="AL21" s="68">
        <v>0</v>
      </c>
      <c r="AM21" s="68">
        <v>0</v>
      </c>
      <c r="AN21" s="68">
        <v>0</v>
      </c>
      <c r="AO21" s="68">
        <v>0</v>
      </c>
      <c r="AP21" s="68">
        <v>0</v>
      </c>
      <c r="AQ21" s="68">
        <v>0</v>
      </c>
      <c r="AR21" s="68">
        <v>0</v>
      </c>
      <c r="AS21" s="68">
        <v>0</v>
      </c>
      <c r="AT21" s="68">
        <v>0</v>
      </c>
      <c r="AU21" s="68">
        <v>0</v>
      </c>
      <c r="AV21" s="68">
        <v>0</v>
      </c>
      <c r="AW21" s="68">
        <v>0</v>
      </c>
    </row>
    <row r="22" spans="1:49" ht="13.5">
      <c r="A22" s="181" t="s">
        <v>229</v>
      </c>
      <c r="B22" s="181" t="s">
        <v>37</v>
      </c>
      <c r="C22" s="181" t="s">
        <v>33</v>
      </c>
      <c r="D22" s="181" t="s">
        <v>183</v>
      </c>
      <c r="E22" s="181" t="s">
        <v>230</v>
      </c>
      <c r="F22" s="181" t="s">
        <v>390</v>
      </c>
      <c r="G22" s="68">
        <v>4334073.63</v>
      </c>
      <c r="H22" s="68">
        <v>4334073.63</v>
      </c>
      <c r="I22" s="68">
        <v>4334073.63</v>
      </c>
      <c r="J22" s="68">
        <v>4334073.63</v>
      </c>
      <c r="K22" s="68">
        <v>0</v>
      </c>
      <c r="L22" s="68">
        <v>0</v>
      </c>
      <c r="M22" s="68">
        <v>0</v>
      </c>
      <c r="N22" s="68">
        <v>0</v>
      </c>
      <c r="O22" s="68">
        <v>0</v>
      </c>
      <c r="P22" s="68">
        <v>0</v>
      </c>
      <c r="Q22" s="68">
        <v>0</v>
      </c>
      <c r="R22" s="68">
        <v>0</v>
      </c>
      <c r="S22" s="68">
        <v>0</v>
      </c>
      <c r="T22" s="68">
        <v>0</v>
      </c>
      <c r="U22" s="68">
        <v>0</v>
      </c>
      <c r="V22" s="68">
        <v>0</v>
      </c>
      <c r="W22" s="68">
        <v>0</v>
      </c>
      <c r="X22" s="68">
        <v>0</v>
      </c>
      <c r="Y22" s="68">
        <v>0</v>
      </c>
      <c r="Z22" s="68">
        <v>0</v>
      </c>
      <c r="AA22" s="68">
        <v>0</v>
      </c>
      <c r="AB22" s="68">
        <v>0</v>
      </c>
      <c r="AC22" s="68">
        <v>0</v>
      </c>
      <c r="AD22" s="68">
        <v>0</v>
      </c>
      <c r="AE22" s="68">
        <v>0</v>
      </c>
      <c r="AF22" s="68">
        <v>0</v>
      </c>
      <c r="AG22" s="68">
        <v>0</v>
      </c>
      <c r="AH22" s="68">
        <v>0</v>
      </c>
      <c r="AI22" s="68">
        <v>0</v>
      </c>
      <c r="AJ22" s="68">
        <v>0</v>
      </c>
      <c r="AK22" s="68">
        <v>0</v>
      </c>
      <c r="AL22" s="68">
        <v>0</v>
      </c>
      <c r="AM22" s="68">
        <v>0</v>
      </c>
      <c r="AN22" s="68">
        <v>0</v>
      </c>
      <c r="AO22" s="68">
        <v>0</v>
      </c>
      <c r="AP22" s="68">
        <v>0</v>
      </c>
      <c r="AQ22" s="68">
        <v>0</v>
      </c>
      <c r="AR22" s="68">
        <v>0</v>
      </c>
      <c r="AS22" s="68">
        <v>0</v>
      </c>
      <c r="AT22" s="68">
        <v>0</v>
      </c>
      <c r="AU22" s="68">
        <v>0</v>
      </c>
      <c r="AV22" s="68">
        <v>0</v>
      </c>
      <c r="AW22" s="68">
        <v>0</v>
      </c>
    </row>
    <row r="23" spans="1:49" ht="13.5">
      <c r="A23" s="181" t="s">
        <v>229</v>
      </c>
      <c r="B23" s="181" t="s">
        <v>37</v>
      </c>
      <c r="C23" s="181" t="s">
        <v>33</v>
      </c>
      <c r="D23" s="181" t="s">
        <v>183</v>
      </c>
      <c r="E23" s="181" t="s">
        <v>230</v>
      </c>
      <c r="F23" s="181" t="s">
        <v>391</v>
      </c>
      <c r="G23" s="68">
        <v>726700</v>
      </c>
      <c r="H23" s="68">
        <v>726700</v>
      </c>
      <c r="I23" s="68">
        <v>726700</v>
      </c>
      <c r="J23" s="68">
        <v>726700</v>
      </c>
      <c r="K23" s="68">
        <v>0</v>
      </c>
      <c r="L23" s="68">
        <v>0</v>
      </c>
      <c r="M23" s="68">
        <v>0</v>
      </c>
      <c r="N23" s="68">
        <v>0</v>
      </c>
      <c r="O23" s="68">
        <v>0</v>
      </c>
      <c r="P23" s="68">
        <v>0</v>
      </c>
      <c r="Q23" s="68">
        <v>0</v>
      </c>
      <c r="R23" s="68">
        <v>0</v>
      </c>
      <c r="S23" s="68">
        <v>0</v>
      </c>
      <c r="T23" s="68">
        <v>0</v>
      </c>
      <c r="U23" s="68">
        <v>0</v>
      </c>
      <c r="V23" s="68">
        <v>0</v>
      </c>
      <c r="W23" s="68">
        <v>0</v>
      </c>
      <c r="X23" s="68">
        <v>0</v>
      </c>
      <c r="Y23" s="68">
        <v>0</v>
      </c>
      <c r="Z23" s="68">
        <v>0</v>
      </c>
      <c r="AA23" s="68">
        <v>0</v>
      </c>
      <c r="AB23" s="68">
        <v>0</v>
      </c>
      <c r="AC23" s="68">
        <v>0</v>
      </c>
      <c r="AD23" s="68">
        <v>0</v>
      </c>
      <c r="AE23" s="68">
        <v>0</v>
      </c>
      <c r="AF23" s="68">
        <v>0</v>
      </c>
      <c r="AG23" s="68">
        <v>0</v>
      </c>
      <c r="AH23" s="68">
        <v>0</v>
      </c>
      <c r="AI23" s="68">
        <v>0</v>
      </c>
      <c r="AJ23" s="68">
        <v>0</v>
      </c>
      <c r="AK23" s="68">
        <v>0</v>
      </c>
      <c r="AL23" s="68">
        <v>0</v>
      </c>
      <c r="AM23" s="68">
        <v>0</v>
      </c>
      <c r="AN23" s="68">
        <v>0</v>
      </c>
      <c r="AO23" s="68">
        <v>0</v>
      </c>
      <c r="AP23" s="68">
        <v>0</v>
      </c>
      <c r="AQ23" s="68">
        <v>0</v>
      </c>
      <c r="AR23" s="68">
        <v>0</v>
      </c>
      <c r="AS23" s="68">
        <v>0</v>
      </c>
      <c r="AT23" s="68">
        <v>0</v>
      </c>
      <c r="AU23" s="68">
        <v>0</v>
      </c>
      <c r="AV23" s="68">
        <v>0</v>
      </c>
      <c r="AW23" s="68">
        <v>0</v>
      </c>
    </row>
    <row r="24" spans="1:49" ht="13.5">
      <c r="A24" s="181" t="s">
        <v>229</v>
      </c>
      <c r="B24" s="181" t="s">
        <v>37</v>
      </c>
      <c r="C24" s="181" t="s">
        <v>33</v>
      </c>
      <c r="D24" s="181" t="s">
        <v>183</v>
      </c>
      <c r="E24" s="181" t="s">
        <v>230</v>
      </c>
      <c r="F24" s="181" t="s">
        <v>392</v>
      </c>
      <c r="G24" s="68">
        <v>11640000</v>
      </c>
      <c r="H24" s="68">
        <v>0</v>
      </c>
      <c r="I24" s="68">
        <v>0</v>
      </c>
      <c r="J24" s="68">
        <v>0</v>
      </c>
      <c r="K24" s="68">
        <v>0</v>
      </c>
      <c r="L24" s="68">
        <v>0</v>
      </c>
      <c r="M24" s="68">
        <v>0</v>
      </c>
      <c r="N24" s="68">
        <v>0</v>
      </c>
      <c r="O24" s="68">
        <v>0</v>
      </c>
      <c r="P24" s="68">
        <v>0</v>
      </c>
      <c r="Q24" s="68">
        <v>0</v>
      </c>
      <c r="R24" s="68">
        <v>0</v>
      </c>
      <c r="S24" s="68">
        <v>0</v>
      </c>
      <c r="T24" s="68">
        <v>0</v>
      </c>
      <c r="U24" s="68">
        <v>0</v>
      </c>
      <c r="V24" s="68">
        <v>0</v>
      </c>
      <c r="W24" s="68">
        <v>11640000</v>
      </c>
      <c r="X24" s="68">
        <v>11640000</v>
      </c>
      <c r="Y24" s="68">
        <v>0</v>
      </c>
      <c r="Z24" s="68">
        <v>0</v>
      </c>
      <c r="AA24" s="68">
        <v>0</v>
      </c>
      <c r="AB24" s="68">
        <v>0</v>
      </c>
      <c r="AC24" s="68">
        <v>0</v>
      </c>
      <c r="AD24" s="68">
        <v>0</v>
      </c>
      <c r="AE24" s="68">
        <v>0</v>
      </c>
      <c r="AF24" s="68">
        <v>0</v>
      </c>
      <c r="AG24" s="68">
        <v>0</v>
      </c>
      <c r="AH24" s="68">
        <v>0</v>
      </c>
      <c r="AI24" s="68">
        <v>0</v>
      </c>
      <c r="AJ24" s="68">
        <v>0</v>
      </c>
      <c r="AK24" s="68">
        <v>0</v>
      </c>
      <c r="AL24" s="68">
        <v>0</v>
      </c>
      <c r="AM24" s="68">
        <v>0</v>
      </c>
      <c r="AN24" s="68">
        <v>0</v>
      </c>
      <c r="AO24" s="68">
        <v>0</v>
      </c>
      <c r="AP24" s="68">
        <v>0</v>
      </c>
      <c r="AQ24" s="68">
        <v>0</v>
      </c>
      <c r="AR24" s="68">
        <v>0</v>
      </c>
      <c r="AS24" s="68">
        <v>0</v>
      </c>
      <c r="AT24" s="68">
        <v>0</v>
      </c>
      <c r="AU24" s="68">
        <v>0</v>
      </c>
      <c r="AV24" s="68">
        <v>0</v>
      </c>
      <c r="AW24" s="68">
        <v>0</v>
      </c>
    </row>
    <row r="25" spans="1:49" ht="13.5">
      <c r="A25" s="181" t="s">
        <v>229</v>
      </c>
      <c r="B25" s="181" t="s">
        <v>37</v>
      </c>
      <c r="C25" s="181" t="s">
        <v>33</v>
      </c>
      <c r="D25" s="181" t="s">
        <v>183</v>
      </c>
      <c r="E25" s="181" t="s">
        <v>230</v>
      </c>
      <c r="F25" s="181" t="s">
        <v>393</v>
      </c>
      <c r="G25" s="68">
        <v>5000000</v>
      </c>
      <c r="H25" s="68">
        <v>5000000</v>
      </c>
      <c r="I25" s="68">
        <v>0</v>
      </c>
      <c r="J25" s="68">
        <v>0</v>
      </c>
      <c r="K25" s="68">
        <v>0</v>
      </c>
      <c r="L25" s="68">
        <v>5000000</v>
      </c>
      <c r="M25" s="68">
        <v>5000000</v>
      </c>
      <c r="N25" s="68">
        <v>0</v>
      </c>
      <c r="O25" s="68">
        <v>0</v>
      </c>
      <c r="P25" s="68">
        <v>0</v>
      </c>
      <c r="Q25" s="68">
        <v>0</v>
      </c>
      <c r="R25" s="68">
        <v>0</v>
      </c>
      <c r="S25" s="68">
        <v>0</v>
      </c>
      <c r="T25" s="68">
        <v>0</v>
      </c>
      <c r="U25" s="68">
        <v>0</v>
      </c>
      <c r="V25" s="68">
        <v>0</v>
      </c>
      <c r="W25" s="68">
        <v>0</v>
      </c>
      <c r="X25" s="68">
        <v>0</v>
      </c>
      <c r="Y25" s="68">
        <v>0</v>
      </c>
      <c r="Z25" s="68">
        <v>0</v>
      </c>
      <c r="AA25" s="68">
        <v>0</v>
      </c>
      <c r="AB25" s="68">
        <v>0</v>
      </c>
      <c r="AC25" s="68">
        <v>0</v>
      </c>
      <c r="AD25" s="68">
        <v>0</v>
      </c>
      <c r="AE25" s="68">
        <v>0</v>
      </c>
      <c r="AF25" s="68">
        <v>0</v>
      </c>
      <c r="AG25" s="68">
        <v>0</v>
      </c>
      <c r="AH25" s="68">
        <v>0</v>
      </c>
      <c r="AI25" s="68">
        <v>0</v>
      </c>
      <c r="AJ25" s="68">
        <v>0</v>
      </c>
      <c r="AK25" s="68">
        <v>0</v>
      </c>
      <c r="AL25" s="68">
        <v>0</v>
      </c>
      <c r="AM25" s="68">
        <v>0</v>
      </c>
      <c r="AN25" s="68">
        <v>0</v>
      </c>
      <c r="AO25" s="68">
        <v>0</v>
      </c>
      <c r="AP25" s="68">
        <v>0</v>
      </c>
      <c r="AQ25" s="68">
        <v>0</v>
      </c>
      <c r="AR25" s="68">
        <v>0</v>
      </c>
      <c r="AS25" s="68">
        <v>0</v>
      </c>
      <c r="AT25" s="68">
        <v>0</v>
      </c>
      <c r="AU25" s="68">
        <v>0</v>
      </c>
      <c r="AV25" s="68">
        <v>0</v>
      </c>
      <c r="AW25" s="68">
        <v>0</v>
      </c>
    </row>
    <row r="26" spans="1:49" ht="13.5">
      <c r="A26" s="181" t="s">
        <v>229</v>
      </c>
      <c r="B26" s="181" t="s">
        <v>37</v>
      </c>
      <c r="C26" s="181" t="s">
        <v>33</v>
      </c>
      <c r="D26" s="181" t="s">
        <v>183</v>
      </c>
      <c r="E26" s="181" t="s">
        <v>230</v>
      </c>
      <c r="F26" s="181" t="s">
        <v>186</v>
      </c>
      <c r="G26" s="68">
        <v>5025000</v>
      </c>
      <c r="H26" s="68">
        <v>5025000</v>
      </c>
      <c r="I26" s="68">
        <v>5025000</v>
      </c>
      <c r="J26" s="68">
        <v>5025000</v>
      </c>
      <c r="K26" s="68">
        <v>0</v>
      </c>
      <c r="L26" s="68">
        <v>0</v>
      </c>
      <c r="M26" s="68">
        <v>0</v>
      </c>
      <c r="N26" s="68">
        <v>0</v>
      </c>
      <c r="O26" s="68">
        <v>0</v>
      </c>
      <c r="P26" s="68">
        <v>0</v>
      </c>
      <c r="Q26" s="68">
        <v>0</v>
      </c>
      <c r="R26" s="68">
        <v>0</v>
      </c>
      <c r="S26" s="68">
        <v>0</v>
      </c>
      <c r="T26" s="68">
        <v>0</v>
      </c>
      <c r="U26" s="68">
        <v>0</v>
      </c>
      <c r="V26" s="68">
        <v>0</v>
      </c>
      <c r="W26" s="68">
        <v>0</v>
      </c>
      <c r="X26" s="68">
        <v>0</v>
      </c>
      <c r="Y26" s="68">
        <v>0</v>
      </c>
      <c r="Z26" s="68">
        <v>0</v>
      </c>
      <c r="AA26" s="68">
        <v>0</v>
      </c>
      <c r="AB26" s="68">
        <v>0</v>
      </c>
      <c r="AC26" s="68">
        <v>0</v>
      </c>
      <c r="AD26" s="68">
        <v>0</v>
      </c>
      <c r="AE26" s="68">
        <v>0</v>
      </c>
      <c r="AF26" s="68">
        <v>0</v>
      </c>
      <c r="AG26" s="68">
        <v>0</v>
      </c>
      <c r="AH26" s="68">
        <v>0</v>
      </c>
      <c r="AI26" s="68">
        <v>0</v>
      </c>
      <c r="AJ26" s="68">
        <v>0</v>
      </c>
      <c r="AK26" s="68">
        <v>0</v>
      </c>
      <c r="AL26" s="68">
        <v>0</v>
      </c>
      <c r="AM26" s="68">
        <v>0</v>
      </c>
      <c r="AN26" s="68">
        <v>0</v>
      </c>
      <c r="AO26" s="68">
        <v>0</v>
      </c>
      <c r="AP26" s="68">
        <v>0</v>
      </c>
      <c r="AQ26" s="68">
        <v>0</v>
      </c>
      <c r="AR26" s="68">
        <v>0</v>
      </c>
      <c r="AS26" s="68">
        <v>0</v>
      </c>
      <c r="AT26" s="68">
        <v>0</v>
      </c>
      <c r="AU26" s="68">
        <v>0</v>
      </c>
      <c r="AV26" s="68">
        <v>0</v>
      </c>
      <c r="AW26" s="68">
        <v>0</v>
      </c>
    </row>
    <row r="27" spans="1:49" ht="13.5">
      <c r="A27" s="181" t="s">
        <v>229</v>
      </c>
      <c r="B27" s="181" t="s">
        <v>37</v>
      </c>
      <c r="C27" s="181" t="s">
        <v>33</v>
      </c>
      <c r="D27" s="181" t="s">
        <v>183</v>
      </c>
      <c r="E27" s="181" t="s">
        <v>230</v>
      </c>
      <c r="F27" s="181" t="s">
        <v>394</v>
      </c>
      <c r="G27" s="68">
        <v>3071667</v>
      </c>
      <c r="H27" s="68">
        <v>3071667</v>
      </c>
      <c r="I27" s="68">
        <v>3071667</v>
      </c>
      <c r="J27" s="68">
        <v>3071667</v>
      </c>
      <c r="K27" s="68">
        <v>0</v>
      </c>
      <c r="L27" s="68">
        <v>0</v>
      </c>
      <c r="M27" s="68">
        <v>0</v>
      </c>
      <c r="N27" s="68">
        <v>0</v>
      </c>
      <c r="O27" s="68">
        <v>0</v>
      </c>
      <c r="P27" s="68">
        <v>0</v>
      </c>
      <c r="Q27" s="68">
        <v>0</v>
      </c>
      <c r="R27" s="68">
        <v>0</v>
      </c>
      <c r="S27" s="68">
        <v>0</v>
      </c>
      <c r="T27" s="68">
        <v>0</v>
      </c>
      <c r="U27" s="68">
        <v>0</v>
      </c>
      <c r="V27" s="68">
        <v>0</v>
      </c>
      <c r="W27" s="68">
        <v>0</v>
      </c>
      <c r="X27" s="68">
        <v>0</v>
      </c>
      <c r="Y27" s="68">
        <v>0</v>
      </c>
      <c r="Z27" s="68">
        <v>0</v>
      </c>
      <c r="AA27" s="68">
        <v>0</v>
      </c>
      <c r="AB27" s="68">
        <v>0</v>
      </c>
      <c r="AC27" s="68">
        <v>0</v>
      </c>
      <c r="AD27" s="68">
        <v>0</v>
      </c>
      <c r="AE27" s="68">
        <v>0</v>
      </c>
      <c r="AF27" s="68">
        <v>0</v>
      </c>
      <c r="AG27" s="68">
        <v>0</v>
      </c>
      <c r="AH27" s="68">
        <v>0</v>
      </c>
      <c r="AI27" s="68">
        <v>0</v>
      </c>
      <c r="AJ27" s="68">
        <v>0</v>
      </c>
      <c r="AK27" s="68">
        <v>0</v>
      </c>
      <c r="AL27" s="68">
        <v>0</v>
      </c>
      <c r="AM27" s="68">
        <v>0</v>
      </c>
      <c r="AN27" s="68">
        <v>0</v>
      </c>
      <c r="AO27" s="68">
        <v>0</v>
      </c>
      <c r="AP27" s="68">
        <v>0</v>
      </c>
      <c r="AQ27" s="68">
        <v>0</v>
      </c>
      <c r="AR27" s="68">
        <v>0</v>
      </c>
      <c r="AS27" s="68">
        <v>0</v>
      </c>
      <c r="AT27" s="68">
        <v>0</v>
      </c>
      <c r="AU27" s="68">
        <v>0</v>
      </c>
      <c r="AV27" s="68">
        <v>0</v>
      </c>
      <c r="AW27" s="68">
        <v>0</v>
      </c>
    </row>
    <row r="28" spans="1:49" ht="13.5">
      <c r="A28" s="181" t="s">
        <v>229</v>
      </c>
      <c r="B28" s="181" t="s">
        <v>37</v>
      </c>
      <c r="C28" s="181" t="s">
        <v>33</v>
      </c>
      <c r="D28" s="181" t="s">
        <v>183</v>
      </c>
      <c r="E28" s="181" t="s">
        <v>230</v>
      </c>
      <c r="F28" s="181" t="s">
        <v>395</v>
      </c>
      <c r="G28" s="68">
        <v>580000</v>
      </c>
      <c r="H28" s="68">
        <v>0</v>
      </c>
      <c r="I28" s="68">
        <v>0</v>
      </c>
      <c r="J28" s="68">
        <v>0</v>
      </c>
      <c r="K28" s="68">
        <v>0</v>
      </c>
      <c r="L28" s="68">
        <v>0</v>
      </c>
      <c r="M28" s="68">
        <v>0</v>
      </c>
      <c r="N28" s="68">
        <v>0</v>
      </c>
      <c r="O28" s="68">
        <v>0</v>
      </c>
      <c r="P28" s="68">
        <v>0</v>
      </c>
      <c r="Q28" s="68">
        <v>0</v>
      </c>
      <c r="R28" s="68">
        <v>0</v>
      </c>
      <c r="S28" s="68">
        <v>0</v>
      </c>
      <c r="T28" s="68">
        <v>0</v>
      </c>
      <c r="U28" s="68">
        <v>0</v>
      </c>
      <c r="V28" s="68">
        <v>0</v>
      </c>
      <c r="W28" s="68">
        <v>580000</v>
      </c>
      <c r="X28" s="68">
        <v>580000</v>
      </c>
      <c r="Y28" s="68">
        <v>0</v>
      </c>
      <c r="Z28" s="68">
        <v>0</v>
      </c>
      <c r="AA28" s="68">
        <v>0</v>
      </c>
      <c r="AB28" s="68">
        <v>0</v>
      </c>
      <c r="AC28" s="68">
        <v>0</v>
      </c>
      <c r="AD28" s="68">
        <v>0</v>
      </c>
      <c r="AE28" s="68">
        <v>0</v>
      </c>
      <c r="AF28" s="68">
        <v>0</v>
      </c>
      <c r="AG28" s="68">
        <v>0</v>
      </c>
      <c r="AH28" s="68">
        <v>0</v>
      </c>
      <c r="AI28" s="68">
        <v>0</v>
      </c>
      <c r="AJ28" s="68">
        <v>0</v>
      </c>
      <c r="AK28" s="68">
        <v>0</v>
      </c>
      <c r="AL28" s="68">
        <v>0</v>
      </c>
      <c r="AM28" s="68">
        <v>0</v>
      </c>
      <c r="AN28" s="68">
        <v>0</v>
      </c>
      <c r="AO28" s="68">
        <v>0</v>
      </c>
      <c r="AP28" s="68">
        <v>0</v>
      </c>
      <c r="AQ28" s="68">
        <v>0</v>
      </c>
      <c r="AR28" s="68">
        <v>0</v>
      </c>
      <c r="AS28" s="68">
        <v>0</v>
      </c>
      <c r="AT28" s="68">
        <v>0</v>
      </c>
      <c r="AU28" s="68">
        <v>0</v>
      </c>
      <c r="AV28" s="68">
        <v>0</v>
      </c>
      <c r="AW28" s="68">
        <v>0</v>
      </c>
    </row>
    <row r="29" spans="1:49" ht="13.5">
      <c r="A29" s="181" t="s">
        <v>229</v>
      </c>
      <c r="B29" s="181" t="s">
        <v>37</v>
      </c>
      <c r="C29" s="181" t="s">
        <v>33</v>
      </c>
      <c r="D29" s="181" t="s">
        <v>183</v>
      </c>
      <c r="E29" s="181" t="s">
        <v>230</v>
      </c>
      <c r="F29" s="181" t="s">
        <v>396</v>
      </c>
      <c r="G29" s="68">
        <v>8223512.9000000004</v>
      </c>
      <c r="H29" s="68">
        <v>8223512.9000000004</v>
      </c>
      <c r="I29" s="68">
        <v>8223512.9000000004</v>
      </c>
      <c r="J29" s="68">
        <v>8223512.9000000004</v>
      </c>
      <c r="K29" s="68">
        <v>0</v>
      </c>
      <c r="L29" s="68">
        <v>0</v>
      </c>
      <c r="M29" s="68">
        <v>0</v>
      </c>
      <c r="N29" s="68">
        <v>0</v>
      </c>
      <c r="O29" s="68">
        <v>0</v>
      </c>
      <c r="P29" s="68">
        <v>0</v>
      </c>
      <c r="Q29" s="68">
        <v>0</v>
      </c>
      <c r="R29" s="68">
        <v>0</v>
      </c>
      <c r="S29" s="68">
        <v>0</v>
      </c>
      <c r="T29" s="68">
        <v>0</v>
      </c>
      <c r="U29" s="68">
        <v>0</v>
      </c>
      <c r="V29" s="68">
        <v>0</v>
      </c>
      <c r="W29" s="68">
        <v>0</v>
      </c>
      <c r="X29" s="68">
        <v>0</v>
      </c>
      <c r="Y29" s="68">
        <v>0</v>
      </c>
      <c r="Z29" s="68">
        <v>0</v>
      </c>
      <c r="AA29" s="68">
        <v>0</v>
      </c>
      <c r="AB29" s="68">
        <v>0</v>
      </c>
      <c r="AC29" s="68">
        <v>0</v>
      </c>
      <c r="AD29" s="68">
        <v>0</v>
      </c>
      <c r="AE29" s="68">
        <v>0</v>
      </c>
      <c r="AF29" s="68">
        <v>0</v>
      </c>
      <c r="AG29" s="68">
        <v>0</v>
      </c>
      <c r="AH29" s="68">
        <v>0</v>
      </c>
      <c r="AI29" s="68">
        <v>0</v>
      </c>
      <c r="AJ29" s="68">
        <v>0</v>
      </c>
      <c r="AK29" s="68">
        <v>0</v>
      </c>
      <c r="AL29" s="68">
        <v>0</v>
      </c>
      <c r="AM29" s="68">
        <v>0</v>
      </c>
      <c r="AN29" s="68">
        <v>0</v>
      </c>
      <c r="AO29" s="68">
        <v>0</v>
      </c>
      <c r="AP29" s="68">
        <v>0</v>
      </c>
      <c r="AQ29" s="68">
        <v>0</v>
      </c>
      <c r="AR29" s="68">
        <v>0</v>
      </c>
      <c r="AS29" s="68">
        <v>0</v>
      </c>
      <c r="AT29" s="68">
        <v>0</v>
      </c>
      <c r="AU29" s="68">
        <v>0</v>
      </c>
      <c r="AV29" s="68">
        <v>0</v>
      </c>
      <c r="AW29" s="68">
        <v>0</v>
      </c>
    </row>
  </sheetData>
  <mergeCells count="45">
    <mergeCell ref="AW7:AW8"/>
    <mergeCell ref="AN6:AW6"/>
    <mergeCell ref="AM6:AM8"/>
    <mergeCell ref="R7:R8"/>
    <mergeCell ref="AN7:AN8"/>
    <mergeCell ref="AO7:AQ7"/>
    <mergeCell ref="AR7:AT7"/>
    <mergeCell ref="AV7:AV8"/>
    <mergeCell ref="AU7:AU8"/>
    <mergeCell ref="AL6:AL8"/>
    <mergeCell ref="AD6:AD8"/>
    <mergeCell ref="AK6:AK8"/>
    <mergeCell ref="AC6:AC8"/>
    <mergeCell ref="AE6:AG7"/>
    <mergeCell ref="AH6:AJ7"/>
    <mergeCell ref="AB6:AB8"/>
    <mergeCell ref="L7:L8"/>
    <mergeCell ref="M7:M8"/>
    <mergeCell ref="G5:G8"/>
    <mergeCell ref="I7:I8"/>
    <mergeCell ref="P7:P8"/>
    <mergeCell ref="N7:N8"/>
    <mergeCell ref="O7:O8"/>
    <mergeCell ref="F4:F8"/>
    <mergeCell ref="E4:E8"/>
    <mergeCell ref="H6:H8"/>
    <mergeCell ref="J7:J8"/>
    <mergeCell ref="K7:K8"/>
    <mergeCell ref="D4:D8"/>
    <mergeCell ref="A4:C4"/>
    <mergeCell ref="A5:A8"/>
    <mergeCell ref="B5:B8"/>
    <mergeCell ref="C5:C8"/>
    <mergeCell ref="AA6:AA8"/>
    <mergeCell ref="T6:T8"/>
    <mergeCell ref="U6:U8"/>
    <mergeCell ref="V5:V8"/>
    <mergeCell ref="W5:Y5"/>
    <mergeCell ref="W6:W8"/>
    <mergeCell ref="X6:X8"/>
    <mergeCell ref="Q7:Q8"/>
    <mergeCell ref="S5:U5"/>
    <mergeCell ref="S6:S8"/>
    <mergeCell ref="Y6:Y8"/>
    <mergeCell ref="Z6:Z8"/>
  </mergeCells>
  <phoneticPr fontId="32" type="noConversion"/>
  <pageMargins left="0.7" right="0.7" top="0.75" bottom="0.75" header="0.3" footer="0.3"/>
  <pageSetup paperSize="9" orientation="landscape" horizontalDpi="4294967293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"/>
  <sheetViews>
    <sheetView workbookViewId="0">
      <selection activeCell="L17" sqref="L17"/>
    </sheetView>
  </sheetViews>
  <sheetFormatPr defaultColWidth="9" defaultRowHeight="14.25"/>
  <cols>
    <col min="1" max="1" width="6" style="80" customWidth="1"/>
    <col min="2" max="3" width="4.75" style="80" customWidth="1"/>
    <col min="4" max="4" width="8.875" style="80" customWidth="1"/>
    <col min="5" max="5" width="16" style="80" customWidth="1"/>
    <col min="6" max="6" width="14.25" style="80" customWidth="1"/>
    <col min="7" max="7" width="13.5" style="80" customWidth="1"/>
    <col min="8" max="9" width="14.75" style="80" customWidth="1"/>
    <col min="10" max="10" width="15.875" style="80" customWidth="1"/>
    <col min="11" max="12" width="17.375" style="80" customWidth="1"/>
    <col min="13" max="13" width="16.625" style="80" customWidth="1"/>
    <col min="14" max="17" width="12.25" style="80" customWidth="1"/>
    <col min="18" max="18" width="14.5" style="80" customWidth="1"/>
    <col min="19" max="19" width="12.25" style="80" customWidth="1"/>
    <col min="20" max="20" width="12.375" style="80" customWidth="1"/>
    <col min="21" max="256" width="9" style="80"/>
    <col min="257" max="257" width="6" style="80" customWidth="1"/>
    <col min="258" max="259" width="4.75" style="80" customWidth="1"/>
    <col min="260" max="260" width="14.25" style="80" customWidth="1"/>
    <col min="261" max="261" width="34.125" style="80" customWidth="1"/>
    <col min="262" max="262" width="14.25" style="80" customWidth="1"/>
    <col min="263" max="263" width="13.5" style="80" customWidth="1"/>
    <col min="264" max="264" width="14.75" style="80" customWidth="1"/>
    <col min="265" max="266" width="12.25" style="80" customWidth="1"/>
    <col min="267" max="268" width="17.375" style="80" customWidth="1"/>
    <col min="269" max="275" width="12.25" style="80" customWidth="1"/>
    <col min="276" max="276" width="12.375" style="80" customWidth="1"/>
    <col min="277" max="512" width="9" style="80"/>
    <col min="513" max="513" width="6" style="80" customWidth="1"/>
    <col min="514" max="515" width="4.75" style="80" customWidth="1"/>
    <col min="516" max="516" width="14.25" style="80" customWidth="1"/>
    <col min="517" max="517" width="34.125" style="80" customWidth="1"/>
    <col min="518" max="518" width="14.25" style="80" customWidth="1"/>
    <col min="519" max="519" width="13.5" style="80" customWidth="1"/>
    <col min="520" max="520" width="14.75" style="80" customWidth="1"/>
    <col min="521" max="522" width="12.25" style="80" customWidth="1"/>
    <col min="523" max="524" width="17.375" style="80" customWidth="1"/>
    <col min="525" max="531" width="12.25" style="80" customWidth="1"/>
    <col min="532" max="532" width="12.375" style="80" customWidth="1"/>
    <col min="533" max="768" width="9" style="80"/>
    <col min="769" max="769" width="6" style="80" customWidth="1"/>
    <col min="770" max="771" width="4.75" style="80" customWidth="1"/>
    <col min="772" max="772" width="14.25" style="80" customWidth="1"/>
    <col min="773" max="773" width="34.125" style="80" customWidth="1"/>
    <col min="774" max="774" width="14.25" style="80" customWidth="1"/>
    <col min="775" max="775" width="13.5" style="80" customWidth="1"/>
    <col min="776" max="776" width="14.75" style="80" customWidth="1"/>
    <col min="777" max="778" width="12.25" style="80" customWidth="1"/>
    <col min="779" max="780" width="17.375" style="80" customWidth="1"/>
    <col min="781" max="787" width="12.25" style="80" customWidth="1"/>
    <col min="788" max="788" width="12.375" style="80" customWidth="1"/>
    <col min="789" max="1024" width="9" style="80"/>
    <col min="1025" max="1025" width="6" style="80" customWidth="1"/>
    <col min="1026" max="1027" width="4.75" style="80" customWidth="1"/>
    <col min="1028" max="1028" width="14.25" style="80" customWidth="1"/>
    <col min="1029" max="1029" width="34.125" style="80" customWidth="1"/>
    <col min="1030" max="1030" width="14.25" style="80" customWidth="1"/>
    <col min="1031" max="1031" width="13.5" style="80" customWidth="1"/>
    <col min="1032" max="1032" width="14.75" style="80" customWidth="1"/>
    <col min="1033" max="1034" width="12.25" style="80" customWidth="1"/>
    <col min="1035" max="1036" width="17.375" style="80" customWidth="1"/>
    <col min="1037" max="1043" width="12.25" style="80" customWidth="1"/>
    <col min="1044" max="1044" width="12.375" style="80" customWidth="1"/>
    <col min="1045" max="1280" width="9" style="80"/>
    <col min="1281" max="1281" width="6" style="80" customWidth="1"/>
    <col min="1282" max="1283" width="4.75" style="80" customWidth="1"/>
    <col min="1284" max="1284" width="14.25" style="80" customWidth="1"/>
    <col min="1285" max="1285" width="34.125" style="80" customWidth="1"/>
    <col min="1286" max="1286" width="14.25" style="80" customWidth="1"/>
    <col min="1287" max="1287" width="13.5" style="80" customWidth="1"/>
    <col min="1288" max="1288" width="14.75" style="80" customWidth="1"/>
    <col min="1289" max="1290" width="12.25" style="80" customWidth="1"/>
    <col min="1291" max="1292" width="17.375" style="80" customWidth="1"/>
    <col min="1293" max="1299" width="12.25" style="80" customWidth="1"/>
    <col min="1300" max="1300" width="12.375" style="80" customWidth="1"/>
    <col min="1301" max="1536" width="9" style="80"/>
    <col min="1537" max="1537" width="6" style="80" customWidth="1"/>
    <col min="1538" max="1539" width="4.75" style="80" customWidth="1"/>
    <col min="1540" max="1540" width="14.25" style="80" customWidth="1"/>
    <col min="1541" max="1541" width="34.125" style="80" customWidth="1"/>
    <col min="1542" max="1542" width="14.25" style="80" customWidth="1"/>
    <col min="1543" max="1543" width="13.5" style="80" customWidth="1"/>
    <col min="1544" max="1544" width="14.75" style="80" customWidth="1"/>
    <col min="1545" max="1546" width="12.25" style="80" customWidth="1"/>
    <col min="1547" max="1548" width="17.375" style="80" customWidth="1"/>
    <col min="1549" max="1555" width="12.25" style="80" customWidth="1"/>
    <col min="1556" max="1556" width="12.375" style="80" customWidth="1"/>
    <col min="1557" max="1792" width="9" style="80"/>
    <col min="1793" max="1793" width="6" style="80" customWidth="1"/>
    <col min="1794" max="1795" width="4.75" style="80" customWidth="1"/>
    <col min="1796" max="1796" width="14.25" style="80" customWidth="1"/>
    <col min="1797" max="1797" width="34.125" style="80" customWidth="1"/>
    <col min="1798" max="1798" width="14.25" style="80" customWidth="1"/>
    <col min="1799" max="1799" width="13.5" style="80" customWidth="1"/>
    <col min="1800" max="1800" width="14.75" style="80" customWidth="1"/>
    <col min="1801" max="1802" width="12.25" style="80" customWidth="1"/>
    <col min="1803" max="1804" width="17.375" style="80" customWidth="1"/>
    <col min="1805" max="1811" width="12.25" style="80" customWidth="1"/>
    <col min="1812" max="1812" width="12.375" style="80" customWidth="1"/>
    <col min="1813" max="2048" width="9" style="80"/>
    <col min="2049" max="2049" width="6" style="80" customWidth="1"/>
    <col min="2050" max="2051" width="4.75" style="80" customWidth="1"/>
    <col min="2052" max="2052" width="14.25" style="80" customWidth="1"/>
    <col min="2053" max="2053" width="34.125" style="80" customWidth="1"/>
    <col min="2054" max="2054" width="14.25" style="80" customWidth="1"/>
    <col min="2055" max="2055" width="13.5" style="80" customWidth="1"/>
    <col min="2056" max="2056" width="14.75" style="80" customWidth="1"/>
    <col min="2057" max="2058" width="12.25" style="80" customWidth="1"/>
    <col min="2059" max="2060" width="17.375" style="80" customWidth="1"/>
    <col min="2061" max="2067" width="12.25" style="80" customWidth="1"/>
    <col min="2068" max="2068" width="12.375" style="80" customWidth="1"/>
    <col min="2069" max="2304" width="9" style="80"/>
    <col min="2305" max="2305" width="6" style="80" customWidth="1"/>
    <col min="2306" max="2307" width="4.75" style="80" customWidth="1"/>
    <col min="2308" max="2308" width="14.25" style="80" customWidth="1"/>
    <col min="2309" max="2309" width="34.125" style="80" customWidth="1"/>
    <col min="2310" max="2310" width="14.25" style="80" customWidth="1"/>
    <col min="2311" max="2311" width="13.5" style="80" customWidth="1"/>
    <col min="2312" max="2312" width="14.75" style="80" customWidth="1"/>
    <col min="2313" max="2314" width="12.25" style="80" customWidth="1"/>
    <col min="2315" max="2316" width="17.375" style="80" customWidth="1"/>
    <col min="2317" max="2323" width="12.25" style="80" customWidth="1"/>
    <col min="2324" max="2324" width="12.375" style="80" customWidth="1"/>
    <col min="2325" max="2560" width="9" style="80"/>
    <col min="2561" max="2561" width="6" style="80" customWidth="1"/>
    <col min="2562" max="2563" width="4.75" style="80" customWidth="1"/>
    <col min="2564" max="2564" width="14.25" style="80" customWidth="1"/>
    <col min="2565" max="2565" width="34.125" style="80" customWidth="1"/>
    <col min="2566" max="2566" width="14.25" style="80" customWidth="1"/>
    <col min="2567" max="2567" width="13.5" style="80" customWidth="1"/>
    <col min="2568" max="2568" width="14.75" style="80" customWidth="1"/>
    <col min="2569" max="2570" width="12.25" style="80" customWidth="1"/>
    <col min="2571" max="2572" width="17.375" style="80" customWidth="1"/>
    <col min="2573" max="2579" width="12.25" style="80" customWidth="1"/>
    <col min="2580" max="2580" width="12.375" style="80" customWidth="1"/>
    <col min="2581" max="2816" width="9" style="80"/>
    <col min="2817" max="2817" width="6" style="80" customWidth="1"/>
    <col min="2818" max="2819" width="4.75" style="80" customWidth="1"/>
    <col min="2820" max="2820" width="14.25" style="80" customWidth="1"/>
    <col min="2821" max="2821" width="34.125" style="80" customWidth="1"/>
    <col min="2822" max="2822" width="14.25" style="80" customWidth="1"/>
    <col min="2823" max="2823" width="13.5" style="80" customWidth="1"/>
    <col min="2824" max="2824" width="14.75" style="80" customWidth="1"/>
    <col min="2825" max="2826" width="12.25" style="80" customWidth="1"/>
    <col min="2827" max="2828" width="17.375" style="80" customWidth="1"/>
    <col min="2829" max="2835" width="12.25" style="80" customWidth="1"/>
    <col min="2836" max="2836" width="12.375" style="80" customWidth="1"/>
    <col min="2837" max="3072" width="9" style="80"/>
    <col min="3073" max="3073" width="6" style="80" customWidth="1"/>
    <col min="3074" max="3075" width="4.75" style="80" customWidth="1"/>
    <col min="3076" max="3076" width="14.25" style="80" customWidth="1"/>
    <col min="3077" max="3077" width="34.125" style="80" customWidth="1"/>
    <col min="3078" max="3078" width="14.25" style="80" customWidth="1"/>
    <col min="3079" max="3079" width="13.5" style="80" customWidth="1"/>
    <col min="3080" max="3080" width="14.75" style="80" customWidth="1"/>
    <col min="3081" max="3082" width="12.25" style="80" customWidth="1"/>
    <col min="3083" max="3084" width="17.375" style="80" customWidth="1"/>
    <col min="3085" max="3091" width="12.25" style="80" customWidth="1"/>
    <col min="3092" max="3092" width="12.375" style="80" customWidth="1"/>
    <col min="3093" max="3328" width="9" style="80"/>
    <col min="3329" max="3329" width="6" style="80" customWidth="1"/>
    <col min="3330" max="3331" width="4.75" style="80" customWidth="1"/>
    <col min="3332" max="3332" width="14.25" style="80" customWidth="1"/>
    <col min="3333" max="3333" width="34.125" style="80" customWidth="1"/>
    <col min="3334" max="3334" width="14.25" style="80" customWidth="1"/>
    <col min="3335" max="3335" width="13.5" style="80" customWidth="1"/>
    <col min="3336" max="3336" width="14.75" style="80" customWidth="1"/>
    <col min="3337" max="3338" width="12.25" style="80" customWidth="1"/>
    <col min="3339" max="3340" width="17.375" style="80" customWidth="1"/>
    <col min="3341" max="3347" width="12.25" style="80" customWidth="1"/>
    <col min="3348" max="3348" width="12.375" style="80" customWidth="1"/>
    <col min="3349" max="3584" width="9" style="80"/>
    <col min="3585" max="3585" width="6" style="80" customWidth="1"/>
    <col min="3586" max="3587" width="4.75" style="80" customWidth="1"/>
    <col min="3588" max="3588" width="14.25" style="80" customWidth="1"/>
    <col min="3589" max="3589" width="34.125" style="80" customWidth="1"/>
    <col min="3590" max="3590" width="14.25" style="80" customWidth="1"/>
    <col min="3591" max="3591" width="13.5" style="80" customWidth="1"/>
    <col min="3592" max="3592" width="14.75" style="80" customWidth="1"/>
    <col min="3593" max="3594" width="12.25" style="80" customWidth="1"/>
    <col min="3595" max="3596" width="17.375" style="80" customWidth="1"/>
    <col min="3597" max="3603" width="12.25" style="80" customWidth="1"/>
    <col min="3604" max="3604" width="12.375" style="80" customWidth="1"/>
    <col min="3605" max="3840" width="9" style="80"/>
    <col min="3841" max="3841" width="6" style="80" customWidth="1"/>
    <col min="3842" max="3843" width="4.75" style="80" customWidth="1"/>
    <col min="3844" max="3844" width="14.25" style="80" customWidth="1"/>
    <col min="3845" max="3845" width="34.125" style="80" customWidth="1"/>
    <col min="3846" max="3846" width="14.25" style="80" customWidth="1"/>
    <col min="3847" max="3847" width="13.5" style="80" customWidth="1"/>
    <col min="3848" max="3848" width="14.75" style="80" customWidth="1"/>
    <col min="3849" max="3850" width="12.25" style="80" customWidth="1"/>
    <col min="3851" max="3852" width="17.375" style="80" customWidth="1"/>
    <col min="3853" max="3859" width="12.25" style="80" customWidth="1"/>
    <col min="3860" max="3860" width="12.375" style="80" customWidth="1"/>
    <col min="3861" max="4096" width="9" style="80"/>
    <col min="4097" max="4097" width="6" style="80" customWidth="1"/>
    <col min="4098" max="4099" width="4.75" style="80" customWidth="1"/>
    <col min="4100" max="4100" width="14.25" style="80" customWidth="1"/>
    <col min="4101" max="4101" width="34.125" style="80" customWidth="1"/>
    <col min="4102" max="4102" width="14.25" style="80" customWidth="1"/>
    <col min="4103" max="4103" width="13.5" style="80" customWidth="1"/>
    <col min="4104" max="4104" width="14.75" style="80" customWidth="1"/>
    <col min="4105" max="4106" width="12.25" style="80" customWidth="1"/>
    <col min="4107" max="4108" width="17.375" style="80" customWidth="1"/>
    <col min="4109" max="4115" width="12.25" style="80" customWidth="1"/>
    <col min="4116" max="4116" width="12.375" style="80" customWidth="1"/>
    <col min="4117" max="4352" width="9" style="80"/>
    <col min="4353" max="4353" width="6" style="80" customWidth="1"/>
    <col min="4354" max="4355" width="4.75" style="80" customWidth="1"/>
    <col min="4356" max="4356" width="14.25" style="80" customWidth="1"/>
    <col min="4357" max="4357" width="34.125" style="80" customWidth="1"/>
    <col min="4358" max="4358" width="14.25" style="80" customWidth="1"/>
    <col min="4359" max="4359" width="13.5" style="80" customWidth="1"/>
    <col min="4360" max="4360" width="14.75" style="80" customWidth="1"/>
    <col min="4361" max="4362" width="12.25" style="80" customWidth="1"/>
    <col min="4363" max="4364" width="17.375" style="80" customWidth="1"/>
    <col min="4365" max="4371" width="12.25" style="80" customWidth="1"/>
    <col min="4372" max="4372" width="12.375" style="80" customWidth="1"/>
    <col min="4373" max="4608" width="9" style="80"/>
    <col min="4609" max="4609" width="6" style="80" customWidth="1"/>
    <col min="4610" max="4611" width="4.75" style="80" customWidth="1"/>
    <col min="4612" max="4612" width="14.25" style="80" customWidth="1"/>
    <col min="4613" max="4613" width="34.125" style="80" customWidth="1"/>
    <col min="4614" max="4614" width="14.25" style="80" customWidth="1"/>
    <col min="4615" max="4615" width="13.5" style="80" customWidth="1"/>
    <col min="4616" max="4616" width="14.75" style="80" customWidth="1"/>
    <col min="4617" max="4618" width="12.25" style="80" customWidth="1"/>
    <col min="4619" max="4620" width="17.375" style="80" customWidth="1"/>
    <col min="4621" max="4627" width="12.25" style="80" customWidth="1"/>
    <col min="4628" max="4628" width="12.375" style="80" customWidth="1"/>
    <col min="4629" max="4864" width="9" style="80"/>
    <col min="4865" max="4865" width="6" style="80" customWidth="1"/>
    <col min="4866" max="4867" width="4.75" style="80" customWidth="1"/>
    <col min="4868" max="4868" width="14.25" style="80" customWidth="1"/>
    <col min="4869" max="4869" width="34.125" style="80" customWidth="1"/>
    <col min="4870" max="4870" width="14.25" style="80" customWidth="1"/>
    <col min="4871" max="4871" width="13.5" style="80" customWidth="1"/>
    <col min="4872" max="4872" width="14.75" style="80" customWidth="1"/>
    <col min="4873" max="4874" width="12.25" style="80" customWidth="1"/>
    <col min="4875" max="4876" width="17.375" style="80" customWidth="1"/>
    <col min="4877" max="4883" width="12.25" style="80" customWidth="1"/>
    <col min="4884" max="4884" width="12.375" style="80" customWidth="1"/>
    <col min="4885" max="5120" width="9" style="80"/>
    <col min="5121" max="5121" width="6" style="80" customWidth="1"/>
    <col min="5122" max="5123" width="4.75" style="80" customWidth="1"/>
    <col min="5124" max="5124" width="14.25" style="80" customWidth="1"/>
    <col min="5125" max="5125" width="34.125" style="80" customWidth="1"/>
    <col min="5126" max="5126" width="14.25" style="80" customWidth="1"/>
    <col min="5127" max="5127" width="13.5" style="80" customWidth="1"/>
    <col min="5128" max="5128" width="14.75" style="80" customWidth="1"/>
    <col min="5129" max="5130" width="12.25" style="80" customWidth="1"/>
    <col min="5131" max="5132" width="17.375" style="80" customWidth="1"/>
    <col min="5133" max="5139" width="12.25" style="80" customWidth="1"/>
    <col min="5140" max="5140" width="12.375" style="80" customWidth="1"/>
    <col min="5141" max="5376" width="9" style="80"/>
    <col min="5377" max="5377" width="6" style="80" customWidth="1"/>
    <col min="5378" max="5379" width="4.75" style="80" customWidth="1"/>
    <col min="5380" max="5380" width="14.25" style="80" customWidth="1"/>
    <col min="5381" max="5381" width="34.125" style="80" customWidth="1"/>
    <col min="5382" max="5382" width="14.25" style="80" customWidth="1"/>
    <col min="5383" max="5383" width="13.5" style="80" customWidth="1"/>
    <col min="5384" max="5384" width="14.75" style="80" customWidth="1"/>
    <col min="5385" max="5386" width="12.25" style="80" customWidth="1"/>
    <col min="5387" max="5388" width="17.375" style="80" customWidth="1"/>
    <col min="5389" max="5395" width="12.25" style="80" customWidth="1"/>
    <col min="5396" max="5396" width="12.375" style="80" customWidth="1"/>
    <col min="5397" max="5632" width="9" style="80"/>
    <col min="5633" max="5633" width="6" style="80" customWidth="1"/>
    <col min="5634" max="5635" width="4.75" style="80" customWidth="1"/>
    <col min="5636" max="5636" width="14.25" style="80" customWidth="1"/>
    <col min="5637" max="5637" width="34.125" style="80" customWidth="1"/>
    <col min="5638" max="5638" width="14.25" style="80" customWidth="1"/>
    <col min="5639" max="5639" width="13.5" style="80" customWidth="1"/>
    <col min="5640" max="5640" width="14.75" style="80" customWidth="1"/>
    <col min="5641" max="5642" width="12.25" style="80" customWidth="1"/>
    <col min="5643" max="5644" width="17.375" style="80" customWidth="1"/>
    <col min="5645" max="5651" width="12.25" style="80" customWidth="1"/>
    <col min="5652" max="5652" width="12.375" style="80" customWidth="1"/>
    <col min="5653" max="5888" width="9" style="80"/>
    <col min="5889" max="5889" width="6" style="80" customWidth="1"/>
    <col min="5890" max="5891" width="4.75" style="80" customWidth="1"/>
    <col min="5892" max="5892" width="14.25" style="80" customWidth="1"/>
    <col min="5893" max="5893" width="34.125" style="80" customWidth="1"/>
    <col min="5894" max="5894" width="14.25" style="80" customWidth="1"/>
    <col min="5895" max="5895" width="13.5" style="80" customWidth="1"/>
    <col min="5896" max="5896" width="14.75" style="80" customWidth="1"/>
    <col min="5897" max="5898" width="12.25" style="80" customWidth="1"/>
    <col min="5899" max="5900" width="17.375" style="80" customWidth="1"/>
    <col min="5901" max="5907" width="12.25" style="80" customWidth="1"/>
    <col min="5908" max="5908" width="12.375" style="80" customWidth="1"/>
    <col min="5909" max="6144" width="9" style="80"/>
    <col min="6145" max="6145" width="6" style="80" customWidth="1"/>
    <col min="6146" max="6147" width="4.75" style="80" customWidth="1"/>
    <col min="6148" max="6148" width="14.25" style="80" customWidth="1"/>
    <col min="6149" max="6149" width="34.125" style="80" customWidth="1"/>
    <col min="6150" max="6150" width="14.25" style="80" customWidth="1"/>
    <col min="6151" max="6151" width="13.5" style="80" customWidth="1"/>
    <col min="6152" max="6152" width="14.75" style="80" customWidth="1"/>
    <col min="6153" max="6154" width="12.25" style="80" customWidth="1"/>
    <col min="6155" max="6156" width="17.375" style="80" customWidth="1"/>
    <col min="6157" max="6163" width="12.25" style="80" customWidth="1"/>
    <col min="6164" max="6164" width="12.375" style="80" customWidth="1"/>
    <col min="6165" max="6400" width="9" style="80"/>
    <col min="6401" max="6401" width="6" style="80" customWidth="1"/>
    <col min="6402" max="6403" width="4.75" style="80" customWidth="1"/>
    <col min="6404" max="6404" width="14.25" style="80" customWidth="1"/>
    <col min="6405" max="6405" width="34.125" style="80" customWidth="1"/>
    <col min="6406" max="6406" width="14.25" style="80" customWidth="1"/>
    <col min="6407" max="6407" width="13.5" style="80" customWidth="1"/>
    <col min="6408" max="6408" width="14.75" style="80" customWidth="1"/>
    <col min="6409" max="6410" width="12.25" style="80" customWidth="1"/>
    <col min="6411" max="6412" width="17.375" style="80" customWidth="1"/>
    <col min="6413" max="6419" width="12.25" style="80" customWidth="1"/>
    <col min="6420" max="6420" width="12.375" style="80" customWidth="1"/>
    <col min="6421" max="6656" width="9" style="80"/>
    <col min="6657" max="6657" width="6" style="80" customWidth="1"/>
    <col min="6658" max="6659" width="4.75" style="80" customWidth="1"/>
    <col min="6660" max="6660" width="14.25" style="80" customWidth="1"/>
    <col min="6661" max="6661" width="34.125" style="80" customWidth="1"/>
    <col min="6662" max="6662" width="14.25" style="80" customWidth="1"/>
    <col min="6663" max="6663" width="13.5" style="80" customWidth="1"/>
    <col min="6664" max="6664" width="14.75" style="80" customWidth="1"/>
    <col min="6665" max="6666" width="12.25" style="80" customWidth="1"/>
    <col min="6667" max="6668" width="17.375" style="80" customWidth="1"/>
    <col min="6669" max="6675" width="12.25" style="80" customWidth="1"/>
    <col min="6676" max="6676" width="12.375" style="80" customWidth="1"/>
    <col min="6677" max="6912" width="9" style="80"/>
    <col min="6913" max="6913" width="6" style="80" customWidth="1"/>
    <col min="6914" max="6915" width="4.75" style="80" customWidth="1"/>
    <col min="6916" max="6916" width="14.25" style="80" customWidth="1"/>
    <col min="6917" max="6917" width="34.125" style="80" customWidth="1"/>
    <col min="6918" max="6918" width="14.25" style="80" customWidth="1"/>
    <col min="6919" max="6919" width="13.5" style="80" customWidth="1"/>
    <col min="6920" max="6920" width="14.75" style="80" customWidth="1"/>
    <col min="6921" max="6922" width="12.25" style="80" customWidth="1"/>
    <col min="6923" max="6924" width="17.375" style="80" customWidth="1"/>
    <col min="6925" max="6931" width="12.25" style="80" customWidth="1"/>
    <col min="6932" max="6932" width="12.375" style="80" customWidth="1"/>
    <col min="6933" max="7168" width="9" style="80"/>
    <col min="7169" max="7169" width="6" style="80" customWidth="1"/>
    <col min="7170" max="7171" width="4.75" style="80" customWidth="1"/>
    <col min="7172" max="7172" width="14.25" style="80" customWidth="1"/>
    <col min="7173" max="7173" width="34.125" style="80" customWidth="1"/>
    <col min="7174" max="7174" width="14.25" style="80" customWidth="1"/>
    <col min="7175" max="7175" width="13.5" style="80" customWidth="1"/>
    <col min="7176" max="7176" width="14.75" style="80" customWidth="1"/>
    <col min="7177" max="7178" width="12.25" style="80" customWidth="1"/>
    <col min="7179" max="7180" width="17.375" style="80" customWidth="1"/>
    <col min="7181" max="7187" width="12.25" style="80" customWidth="1"/>
    <col min="7188" max="7188" width="12.375" style="80" customWidth="1"/>
    <col min="7189" max="7424" width="9" style="80"/>
    <col min="7425" max="7425" width="6" style="80" customWidth="1"/>
    <col min="7426" max="7427" width="4.75" style="80" customWidth="1"/>
    <col min="7428" max="7428" width="14.25" style="80" customWidth="1"/>
    <col min="7429" max="7429" width="34.125" style="80" customWidth="1"/>
    <col min="7430" max="7430" width="14.25" style="80" customWidth="1"/>
    <col min="7431" max="7431" width="13.5" style="80" customWidth="1"/>
    <col min="7432" max="7432" width="14.75" style="80" customWidth="1"/>
    <col min="7433" max="7434" width="12.25" style="80" customWidth="1"/>
    <col min="7435" max="7436" width="17.375" style="80" customWidth="1"/>
    <col min="7437" max="7443" width="12.25" style="80" customWidth="1"/>
    <col min="7444" max="7444" width="12.375" style="80" customWidth="1"/>
    <col min="7445" max="7680" width="9" style="80"/>
    <col min="7681" max="7681" width="6" style="80" customWidth="1"/>
    <col min="7682" max="7683" width="4.75" style="80" customWidth="1"/>
    <col min="7684" max="7684" width="14.25" style="80" customWidth="1"/>
    <col min="7685" max="7685" width="34.125" style="80" customWidth="1"/>
    <col min="7686" max="7686" width="14.25" style="80" customWidth="1"/>
    <col min="7687" max="7687" width="13.5" style="80" customWidth="1"/>
    <col min="7688" max="7688" width="14.75" style="80" customWidth="1"/>
    <col min="7689" max="7690" width="12.25" style="80" customWidth="1"/>
    <col min="7691" max="7692" width="17.375" style="80" customWidth="1"/>
    <col min="7693" max="7699" width="12.25" style="80" customWidth="1"/>
    <col min="7700" max="7700" width="12.375" style="80" customWidth="1"/>
    <col min="7701" max="7936" width="9" style="80"/>
    <col min="7937" max="7937" width="6" style="80" customWidth="1"/>
    <col min="7938" max="7939" width="4.75" style="80" customWidth="1"/>
    <col min="7940" max="7940" width="14.25" style="80" customWidth="1"/>
    <col min="7941" max="7941" width="34.125" style="80" customWidth="1"/>
    <col min="7942" max="7942" width="14.25" style="80" customWidth="1"/>
    <col min="7943" max="7943" width="13.5" style="80" customWidth="1"/>
    <col min="7944" max="7944" width="14.75" style="80" customWidth="1"/>
    <col min="7945" max="7946" width="12.25" style="80" customWidth="1"/>
    <col min="7947" max="7948" width="17.375" style="80" customWidth="1"/>
    <col min="7949" max="7955" width="12.25" style="80" customWidth="1"/>
    <col min="7956" max="7956" width="12.375" style="80" customWidth="1"/>
    <col min="7957" max="8192" width="9" style="80"/>
    <col min="8193" max="8193" width="6" style="80" customWidth="1"/>
    <col min="8194" max="8195" width="4.75" style="80" customWidth="1"/>
    <col min="8196" max="8196" width="14.25" style="80" customWidth="1"/>
    <col min="8197" max="8197" width="34.125" style="80" customWidth="1"/>
    <col min="8198" max="8198" width="14.25" style="80" customWidth="1"/>
    <col min="8199" max="8199" width="13.5" style="80" customWidth="1"/>
    <col min="8200" max="8200" width="14.75" style="80" customWidth="1"/>
    <col min="8201" max="8202" width="12.25" style="80" customWidth="1"/>
    <col min="8203" max="8204" width="17.375" style="80" customWidth="1"/>
    <col min="8205" max="8211" width="12.25" style="80" customWidth="1"/>
    <col min="8212" max="8212" width="12.375" style="80" customWidth="1"/>
    <col min="8213" max="8448" width="9" style="80"/>
    <col min="8449" max="8449" width="6" style="80" customWidth="1"/>
    <col min="8450" max="8451" width="4.75" style="80" customWidth="1"/>
    <col min="8452" max="8452" width="14.25" style="80" customWidth="1"/>
    <col min="8453" max="8453" width="34.125" style="80" customWidth="1"/>
    <col min="8454" max="8454" width="14.25" style="80" customWidth="1"/>
    <col min="8455" max="8455" width="13.5" style="80" customWidth="1"/>
    <col min="8456" max="8456" width="14.75" style="80" customWidth="1"/>
    <col min="8457" max="8458" width="12.25" style="80" customWidth="1"/>
    <col min="8459" max="8460" width="17.375" style="80" customWidth="1"/>
    <col min="8461" max="8467" width="12.25" style="80" customWidth="1"/>
    <col min="8468" max="8468" width="12.375" style="80" customWidth="1"/>
    <col min="8469" max="8704" width="9" style="80"/>
    <col min="8705" max="8705" width="6" style="80" customWidth="1"/>
    <col min="8706" max="8707" width="4.75" style="80" customWidth="1"/>
    <col min="8708" max="8708" width="14.25" style="80" customWidth="1"/>
    <col min="8709" max="8709" width="34.125" style="80" customWidth="1"/>
    <col min="8710" max="8710" width="14.25" style="80" customWidth="1"/>
    <col min="8711" max="8711" width="13.5" style="80" customWidth="1"/>
    <col min="8712" max="8712" width="14.75" style="80" customWidth="1"/>
    <col min="8713" max="8714" width="12.25" style="80" customWidth="1"/>
    <col min="8715" max="8716" width="17.375" style="80" customWidth="1"/>
    <col min="8717" max="8723" width="12.25" style="80" customWidth="1"/>
    <col min="8724" max="8724" width="12.375" style="80" customWidth="1"/>
    <col min="8725" max="8960" width="9" style="80"/>
    <col min="8961" max="8961" width="6" style="80" customWidth="1"/>
    <col min="8962" max="8963" width="4.75" style="80" customWidth="1"/>
    <col min="8964" max="8964" width="14.25" style="80" customWidth="1"/>
    <col min="8965" max="8965" width="34.125" style="80" customWidth="1"/>
    <col min="8966" max="8966" width="14.25" style="80" customWidth="1"/>
    <col min="8967" max="8967" width="13.5" style="80" customWidth="1"/>
    <col min="8968" max="8968" width="14.75" style="80" customWidth="1"/>
    <col min="8969" max="8970" width="12.25" style="80" customWidth="1"/>
    <col min="8971" max="8972" width="17.375" style="80" customWidth="1"/>
    <col min="8973" max="8979" width="12.25" style="80" customWidth="1"/>
    <col min="8980" max="8980" width="12.375" style="80" customWidth="1"/>
    <col min="8981" max="9216" width="9" style="80"/>
    <col min="9217" max="9217" width="6" style="80" customWidth="1"/>
    <col min="9218" max="9219" width="4.75" style="80" customWidth="1"/>
    <col min="9220" max="9220" width="14.25" style="80" customWidth="1"/>
    <col min="9221" max="9221" width="34.125" style="80" customWidth="1"/>
    <col min="9222" max="9222" width="14.25" style="80" customWidth="1"/>
    <col min="9223" max="9223" width="13.5" style="80" customWidth="1"/>
    <col min="9224" max="9224" width="14.75" style="80" customWidth="1"/>
    <col min="9225" max="9226" width="12.25" style="80" customWidth="1"/>
    <col min="9227" max="9228" width="17.375" style="80" customWidth="1"/>
    <col min="9229" max="9235" width="12.25" style="80" customWidth="1"/>
    <col min="9236" max="9236" width="12.375" style="80" customWidth="1"/>
    <col min="9237" max="9472" width="9" style="80"/>
    <col min="9473" max="9473" width="6" style="80" customWidth="1"/>
    <col min="9474" max="9475" width="4.75" style="80" customWidth="1"/>
    <col min="9476" max="9476" width="14.25" style="80" customWidth="1"/>
    <col min="9477" max="9477" width="34.125" style="80" customWidth="1"/>
    <col min="9478" max="9478" width="14.25" style="80" customWidth="1"/>
    <col min="9479" max="9479" width="13.5" style="80" customWidth="1"/>
    <col min="9480" max="9480" width="14.75" style="80" customWidth="1"/>
    <col min="9481" max="9482" width="12.25" style="80" customWidth="1"/>
    <col min="9483" max="9484" width="17.375" style="80" customWidth="1"/>
    <col min="9485" max="9491" width="12.25" style="80" customWidth="1"/>
    <col min="9492" max="9492" width="12.375" style="80" customWidth="1"/>
    <col min="9493" max="9728" width="9" style="80"/>
    <col min="9729" max="9729" width="6" style="80" customWidth="1"/>
    <col min="9730" max="9731" width="4.75" style="80" customWidth="1"/>
    <col min="9732" max="9732" width="14.25" style="80" customWidth="1"/>
    <col min="9733" max="9733" width="34.125" style="80" customWidth="1"/>
    <col min="9734" max="9734" width="14.25" style="80" customWidth="1"/>
    <col min="9735" max="9735" width="13.5" style="80" customWidth="1"/>
    <col min="9736" max="9736" width="14.75" style="80" customWidth="1"/>
    <col min="9737" max="9738" width="12.25" style="80" customWidth="1"/>
    <col min="9739" max="9740" width="17.375" style="80" customWidth="1"/>
    <col min="9741" max="9747" width="12.25" style="80" customWidth="1"/>
    <col min="9748" max="9748" width="12.375" style="80" customWidth="1"/>
    <col min="9749" max="9984" width="9" style="80"/>
    <col min="9985" max="9985" width="6" style="80" customWidth="1"/>
    <col min="9986" max="9987" width="4.75" style="80" customWidth="1"/>
    <col min="9988" max="9988" width="14.25" style="80" customWidth="1"/>
    <col min="9989" max="9989" width="34.125" style="80" customWidth="1"/>
    <col min="9990" max="9990" width="14.25" style="80" customWidth="1"/>
    <col min="9991" max="9991" width="13.5" style="80" customWidth="1"/>
    <col min="9992" max="9992" width="14.75" style="80" customWidth="1"/>
    <col min="9993" max="9994" width="12.25" style="80" customWidth="1"/>
    <col min="9995" max="9996" width="17.375" style="80" customWidth="1"/>
    <col min="9997" max="10003" width="12.25" style="80" customWidth="1"/>
    <col min="10004" max="10004" width="12.375" style="80" customWidth="1"/>
    <col min="10005" max="10240" width="9" style="80"/>
    <col min="10241" max="10241" width="6" style="80" customWidth="1"/>
    <col min="10242" max="10243" width="4.75" style="80" customWidth="1"/>
    <col min="10244" max="10244" width="14.25" style="80" customWidth="1"/>
    <col min="10245" max="10245" width="34.125" style="80" customWidth="1"/>
    <col min="10246" max="10246" width="14.25" style="80" customWidth="1"/>
    <col min="10247" max="10247" width="13.5" style="80" customWidth="1"/>
    <col min="10248" max="10248" width="14.75" style="80" customWidth="1"/>
    <col min="10249" max="10250" width="12.25" style="80" customWidth="1"/>
    <col min="10251" max="10252" width="17.375" style="80" customWidth="1"/>
    <col min="10253" max="10259" width="12.25" style="80" customWidth="1"/>
    <col min="10260" max="10260" width="12.375" style="80" customWidth="1"/>
    <col min="10261" max="10496" width="9" style="80"/>
    <col min="10497" max="10497" width="6" style="80" customWidth="1"/>
    <col min="10498" max="10499" width="4.75" style="80" customWidth="1"/>
    <col min="10500" max="10500" width="14.25" style="80" customWidth="1"/>
    <col min="10501" max="10501" width="34.125" style="80" customWidth="1"/>
    <col min="10502" max="10502" width="14.25" style="80" customWidth="1"/>
    <col min="10503" max="10503" width="13.5" style="80" customWidth="1"/>
    <col min="10504" max="10504" width="14.75" style="80" customWidth="1"/>
    <col min="10505" max="10506" width="12.25" style="80" customWidth="1"/>
    <col min="10507" max="10508" width="17.375" style="80" customWidth="1"/>
    <col min="10509" max="10515" width="12.25" style="80" customWidth="1"/>
    <col min="10516" max="10516" width="12.375" style="80" customWidth="1"/>
    <col min="10517" max="10752" width="9" style="80"/>
    <col min="10753" max="10753" width="6" style="80" customWidth="1"/>
    <col min="10754" max="10755" width="4.75" style="80" customWidth="1"/>
    <col min="10756" max="10756" width="14.25" style="80" customWidth="1"/>
    <col min="10757" max="10757" width="34.125" style="80" customWidth="1"/>
    <col min="10758" max="10758" width="14.25" style="80" customWidth="1"/>
    <col min="10759" max="10759" width="13.5" style="80" customWidth="1"/>
    <col min="10760" max="10760" width="14.75" style="80" customWidth="1"/>
    <col min="10761" max="10762" width="12.25" style="80" customWidth="1"/>
    <col min="10763" max="10764" width="17.375" style="80" customWidth="1"/>
    <col min="10765" max="10771" width="12.25" style="80" customWidth="1"/>
    <col min="10772" max="10772" width="12.375" style="80" customWidth="1"/>
    <col min="10773" max="11008" width="9" style="80"/>
    <col min="11009" max="11009" width="6" style="80" customWidth="1"/>
    <col min="11010" max="11011" width="4.75" style="80" customWidth="1"/>
    <col min="11012" max="11012" width="14.25" style="80" customWidth="1"/>
    <col min="11013" max="11013" width="34.125" style="80" customWidth="1"/>
    <col min="11014" max="11014" width="14.25" style="80" customWidth="1"/>
    <col min="11015" max="11015" width="13.5" style="80" customWidth="1"/>
    <col min="11016" max="11016" width="14.75" style="80" customWidth="1"/>
    <col min="11017" max="11018" width="12.25" style="80" customWidth="1"/>
    <col min="11019" max="11020" width="17.375" style="80" customWidth="1"/>
    <col min="11021" max="11027" width="12.25" style="80" customWidth="1"/>
    <col min="11028" max="11028" width="12.375" style="80" customWidth="1"/>
    <col min="11029" max="11264" width="9" style="80"/>
    <col min="11265" max="11265" width="6" style="80" customWidth="1"/>
    <col min="11266" max="11267" width="4.75" style="80" customWidth="1"/>
    <col min="11268" max="11268" width="14.25" style="80" customWidth="1"/>
    <col min="11269" max="11269" width="34.125" style="80" customWidth="1"/>
    <col min="11270" max="11270" width="14.25" style="80" customWidth="1"/>
    <col min="11271" max="11271" width="13.5" style="80" customWidth="1"/>
    <col min="11272" max="11272" width="14.75" style="80" customWidth="1"/>
    <col min="11273" max="11274" width="12.25" style="80" customWidth="1"/>
    <col min="11275" max="11276" width="17.375" style="80" customWidth="1"/>
    <col min="11277" max="11283" width="12.25" style="80" customWidth="1"/>
    <col min="11284" max="11284" width="12.375" style="80" customWidth="1"/>
    <col min="11285" max="11520" width="9" style="80"/>
    <col min="11521" max="11521" width="6" style="80" customWidth="1"/>
    <col min="11522" max="11523" width="4.75" style="80" customWidth="1"/>
    <col min="11524" max="11524" width="14.25" style="80" customWidth="1"/>
    <col min="11525" max="11525" width="34.125" style="80" customWidth="1"/>
    <col min="11526" max="11526" width="14.25" style="80" customWidth="1"/>
    <col min="11527" max="11527" width="13.5" style="80" customWidth="1"/>
    <col min="11528" max="11528" width="14.75" style="80" customWidth="1"/>
    <col min="11529" max="11530" width="12.25" style="80" customWidth="1"/>
    <col min="11531" max="11532" width="17.375" style="80" customWidth="1"/>
    <col min="11533" max="11539" width="12.25" style="80" customWidth="1"/>
    <col min="11540" max="11540" width="12.375" style="80" customWidth="1"/>
    <col min="11541" max="11776" width="9" style="80"/>
    <col min="11777" max="11777" width="6" style="80" customWidth="1"/>
    <col min="11778" max="11779" width="4.75" style="80" customWidth="1"/>
    <col min="11780" max="11780" width="14.25" style="80" customWidth="1"/>
    <col min="11781" max="11781" width="34.125" style="80" customWidth="1"/>
    <col min="11782" max="11782" width="14.25" style="80" customWidth="1"/>
    <col min="11783" max="11783" width="13.5" style="80" customWidth="1"/>
    <col min="11784" max="11784" width="14.75" style="80" customWidth="1"/>
    <col min="11785" max="11786" width="12.25" style="80" customWidth="1"/>
    <col min="11787" max="11788" width="17.375" style="80" customWidth="1"/>
    <col min="11789" max="11795" width="12.25" style="80" customWidth="1"/>
    <col min="11796" max="11796" width="12.375" style="80" customWidth="1"/>
    <col min="11797" max="12032" width="9" style="80"/>
    <col min="12033" max="12033" width="6" style="80" customWidth="1"/>
    <col min="12034" max="12035" width="4.75" style="80" customWidth="1"/>
    <col min="12036" max="12036" width="14.25" style="80" customWidth="1"/>
    <col min="12037" max="12037" width="34.125" style="80" customWidth="1"/>
    <col min="12038" max="12038" width="14.25" style="80" customWidth="1"/>
    <col min="12039" max="12039" width="13.5" style="80" customWidth="1"/>
    <col min="12040" max="12040" width="14.75" style="80" customWidth="1"/>
    <col min="12041" max="12042" width="12.25" style="80" customWidth="1"/>
    <col min="12043" max="12044" width="17.375" style="80" customWidth="1"/>
    <col min="12045" max="12051" width="12.25" style="80" customWidth="1"/>
    <col min="12052" max="12052" width="12.375" style="80" customWidth="1"/>
    <col min="12053" max="12288" width="9" style="80"/>
    <col min="12289" max="12289" width="6" style="80" customWidth="1"/>
    <col min="12290" max="12291" width="4.75" style="80" customWidth="1"/>
    <col min="12292" max="12292" width="14.25" style="80" customWidth="1"/>
    <col min="12293" max="12293" width="34.125" style="80" customWidth="1"/>
    <col min="12294" max="12294" width="14.25" style="80" customWidth="1"/>
    <col min="12295" max="12295" width="13.5" style="80" customWidth="1"/>
    <col min="12296" max="12296" width="14.75" style="80" customWidth="1"/>
    <col min="12297" max="12298" width="12.25" style="80" customWidth="1"/>
    <col min="12299" max="12300" width="17.375" style="80" customWidth="1"/>
    <col min="12301" max="12307" width="12.25" style="80" customWidth="1"/>
    <col min="12308" max="12308" width="12.375" style="80" customWidth="1"/>
    <col min="12309" max="12544" width="9" style="80"/>
    <col min="12545" max="12545" width="6" style="80" customWidth="1"/>
    <col min="12546" max="12547" width="4.75" style="80" customWidth="1"/>
    <col min="12548" max="12548" width="14.25" style="80" customWidth="1"/>
    <col min="12549" max="12549" width="34.125" style="80" customWidth="1"/>
    <col min="12550" max="12550" width="14.25" style="80" customWidth="1"/>
    <col min="12551" max="12551" width="13.5" style="80" customWidth="1"/>
    <col min="12552" max="12552" width="14.75" style="80" customWidth="1"/>
    <col min="12553" max="12554" width="12.25" style="80" customWidth="1"/>
    <col min="12555" max="12556" width="17.375" style="80" customWidth="1"/>
    <col min="12557" max="12563" width="12.25" style="80" customWidth="1"/>
    <col min="12564" max="12564" width="12.375" style="80" customWidth="1"/>
    <col min="12565" max="12800" width="9" style="80"/>
    <col min="12801" max="12801" width="6" style="80" customWidth="1"/>
    <col min="12802" max="12803" width="4.75" style="80" customWidth="1"/>
    <col min="12804" max="12804" width="14.25" style="80" customWidth="1"/>
    <col min="12805" max="12805" width="34.125" style="80" customWidth="1"/>
    <col min="12806" max="12806" width="14.25" style="80" customWidth="1"/>
    <col min="12807" max="12807" width="13.5" style="80" customWidth="1"/>
    <col min="12808" max="12808" width="14.75" style="80" customWidth="1"/>
    <col min="12809" max="12810" width="12.25" style="80" customWidth="1"/>
    <col min="12811" max="12812" width="17.375" style="80" customWidth="1"/>
    <col min="12813" max="12819" width="12.25" style="80" customWidth="1"/>
    <col min="12820" max="12820" width="12.375" style="80" customWidth="1"/>
    <col min="12821" max="13056" width="9" style="80"/>
    <col min="13057" max="13057" width="6" style="80" customWidth="1"/>
    <col min="13058" max="13059" width="4.75" style="80" customWidth="1"/>
    <col min="13060" max="13060" width="14.25" style="80" customWidth="1"/>
    <col min="13061" max="13061" width="34.125" style="80" customWidth="1"/>
    <col min="13062" max="13062" width="14.25" style="80" customWidth="1"/>
    <col min="13063" max="13063" width="13.5" style="80" customWidth="1"/>
    <col min="13064" max="13064" width="14.75" style="80" customWidth="1"/>
    <col min="13065" max="13066" width="12.25" style="80" customWidth="1"/>
    <col min="13067" max="13068" width="17.375" style="80" customWidth="1"/>
    <col min="13069" max="13075" width="12.25" style="80" customWidth="1"/>
    <col min="13076" max="13076" width="12.375" style="80" customWidth="1"/>
    <col min="13077" max="13312" width="9" style="80"/>
    <col min="13313" max="13313" width="6" style="80" customWidth="1"/>
    <col min="13314" max="13315" width="4.75" style="80" customWidth="1"/>
    <col min="13316" max="13316" width="14.25" style="80" customWidth="1"/>
    <col min="13317" max="13317" width="34.125" style="80" customWidth="1"/>
    <col min="13318" max="13318" width="14.25" style="80" customWidth="1"/>
    <col min="13319" max="13319" width="13.5" style="80" customWidth="1"/>
    <col min="13320" max="13320" width="14.75" style="80" customWidth="1"/>
    <col min="13321" max="13322" width="12.25" style="80" customWidth="1"/>
    <col min="13323" max="13324" width="17.375" style="80" customWidth="1"/>
    <col min="13325" max="13331" width="12.25" style="80" customWidth="1"/>
    <col min="13332" max="13332" width="12.375" style="80" customWidth="1"/>
    <col min="13333" max="13568" width="9" style="80"/>
    <col min="13569" max="13569" width="6" style="80" customWidth="1"/>
    <col min="13570" max="13571" width="4.75" style="80" customWidth="1"/>
    <col min="13572" max="13572" width="14.25" style="80" customWidth="1"/>
    <col min="13573" max="13573" width="34.125" style="80" customWidth="1"/>
    <col min="13574" max="13574" width="14.25" style="80" customWidth="1"/>
    <col min="13575" max="13575" width="13.5" style="80" customWidth="1"/>
    <col min="13576" max="13576" width="14.75" style="80" customWidth="1"/>
    <col min="13577" max="13578" width="12.25" style="80" customWidth="1"/>
    <col min="13579" max="13580" width="17.375" style="80" customWidth="1"/>
    <col min="13581" max="13587" width="12.25" style="80" customWidth="1"/>
    <col min="13588" max="13588" width="12.375" style="80" customWidth="1"/>
    <col min="13589" max="13824" width="9" style="80"/>
    <col min="13825" max="13825" width="6" style="80" customWidth="1"/>
    <col min="13826" max="13827" width="4.75" style="80" customWidth="1"/>
    <col min="13828" max="13828" width="14.25" style="80" customWidth="1"/>
    <col min="13829" max="13829" width="34.125" style="80" customWidth="1"/>
    <col min="13830" max="13830" width="14.25" style="80" customWidth="1"/>
    <col min="13831" max="13831" width="13.5" style="80" customWidth="1"/>
    <col min="13832" max="13832" width="14.75" style="80" customWidth="1"/>
    <col min="13833" max="13834" width="12.25" style="80" customWidth="1"/>
    <col min="13835" max="13836" width="17.375" style="80" customWidth="1"/>
    <col min="13837" max="13843" width="12.25" style="80" customWidth="1"/>
    <col min="13844" max="13844" width="12.375" style="80" customWidth="1"/>
    <col min="13845" max="14080" width="9" style="80"/>
    <col min="14081" max="14081" width="6" style="80" customWidth="1"/>
    <col min="14082" max="14083" width="4.75" style="80" customWidth="1"/>
    <col min="14084" max="14084" width="14.25" style="80" customWidth="1"/>
    <col min="14085" max="14085" width="34.125" style="80" customWidth="1"/>
    <col min="14086" max="14086" width="14.25" style="80" customWidth="1"/>
    <col min="14087" max="14087" width="13.5" style="80" customWidth="1"/>
    <col min="14088" max="14088" width="14.75" style="80" customWidth="1"/>
    <col min="14089" max="14090" width="12.25" style="80" customWidth="1"/>
    <col min="14091" max="14092" width="17.375" style="80" customWidth="1"/>
    <col min="14093" max="14099" width="12.25" style="80" customWidth="1"/>
    <col min="14100" max="14100" width="12.375" style="80" customWidth="1"/>
    <col min="14101" max="14336" width="9" style="80"/>
    <col min="14337" max="14337" width="6" style="80" customWidth="1"/>
    <col min="14338" max="14339" width="4.75" style="80" customWidth="1"/>
    <col min="14340" max="14340" width="14.25" style="80" customWidth="1"/>
    <col min="14341" max="14341" width="34.125" style="80" customWidth="1"/>
    <col min="14342" max="14342" width="14.25" style="80" customWidth="1"/>
    <col min="14343" max="14343" width="13.5" style="80" customWidth="1"/>
    <col min="14344" max="14344" width="14.75" style="80" customWidth="1"/>
    <col min="14345" max="14346" width="12.25" style="80" customWidth="1"/>
    <col min="14347" max="14348" width="17.375" style="80" customWidth="1"/>
    <col min="14349" max="14355" width="12.25" style="80" customWidth="1"/>
    <col min="14356" max="14356" width="12.375" style="80" customWidth="1"/>
    <col min="14357" max="14592" width="9" style="80"/>
    <col min="14593" max="14593" width="6" style="80" customWidth="1"/>
    <col min="14594" max="14595" width="4.75" style="80" customWidth="1"/>
    <col min="14596" max="14596" width="14.25" style="80" customWidth="1"/>
    <col min="14597" max="14597" width="34.125" style="80" customWidth="1"/>
    <col min="14598" max="14598" width="14.25" style="80" customWidth="1"/>
    <col min="14599" max="14599" width="13.5" style="80" customWidth="1"/>
    <col min="14600" max="14600" width="14.75" style="80" customWidth="1"/>
    <col min="14601" max="14602" width="12.25" style="80" customWidth="1"/>
    <col min="14603" max="14604" width="17.375" style="80" customWidth="1"/>
    <col min="14605" max="14611" width="12.25" style="80" customWidth="1"/>
    <col min="14612" max="14612" width="12.375" style="80" customWidth="1"/>
    <col min="14613" max="14848" width="9" style="80"/>
    <col min="14849" max="14849" width="6" style="80" customWidth="1"/>
    <col min="14850" max="14851" width="4.75" style="80" customWidth="1"/>
    <col min="14852" max="14852" width="14.25" style="80" customWidth="1"/>
    <col min="14853" max="14853" width="34.125" style="80" customWidth="1"/>
    <col min="14854" max="14854" width="14.25" style="80" customWidth="1"/>
    <col min="14855" max="14855" width="13.5" style="80" customWidth="1"/>
    <col min="14856" max="14856" width="14.75" style="80" customWidth="1"/>
    <col min="14857" max="14858" width="12.25" style="80" customWidth="1"/>
    <col min="14859" max="14860" width="17.375" style="80" customWidth="1"/>
    <col min="14861" max="14867" width="12.25" style="80" customWidth="1"/>
    <col min="14868" max="14868" width="12.375" style="80" customWidth="1"/>
    <col min="14869" max="15104" width="9" style="80"/>
    <col min="15105" max="15105" width="6" style="80" customWidth="1"/>
    <col min="15106" max="15107" width="4.75" style="80" customWidth="1"/>
    <col min="15108" max="15108" width="14.25" style="80" customWidth="1"/>
    <col min="15109" max="15109" width="34.125" style="80" customWidth="1"/>
    <col min="15110" max="15110" width="14.25" style="80" customWidth="1"/>
    <col min="15111" max="15111" width="13.5" style="80" customWidth="1"/>
    <col min="15112" max="15112" width="14.75" style="80" customWidth="1"/>
    <col min="15113" max="15114" width="12.25" style="80" customWidth="1"/>
    <col min="15115" max="15116" width="17.375" style="80" customWidth="1"/>
    <col min="15117" max="15123" width="12.25" style="80" customWidth="1"/>
    <col min="15124" max="15124" width="12.375" style="80" customWidth="1"/>
    <col min="15125" max="15360" width="9" style="80"/>
    <col min="15361" max="15361" width="6" style="80" customWidth="1"/>
    <col min="15362" max="15363" width="4.75" style="80" customWidth="1"/>
    <col min="15364" max="15364" width="14.25" style="80" customWidth="1"/>
    <col min="15365" max="15365" width="34.125" style="80" customWidth="1"/>
    <col min="15366" max="15366" width="14.25" style="80" customWidth="1"/>
    <col min="15367" max="15367" width="13.5" style="80" customWidth="1"/>
    <col min="15368" max="15368" width="14.75" style="80" customWidth="1"/>
    <col min="15369" max="15370" width="12.25" style="80" customWidth="1"/>
    <col min="15371" max="15372" width="17.375" style="80" customWidth="1"/>
    <col min="15373" max="15379" width="12.25" style="80" customWidth="1"/>
    <col min="15380" max="15380" width="12.375" style="80" customWidth="1"/>
    <col min="15381" max="15616" width="9" style="80"/>
    <col min="15617" max="15617" width="6" style="80" customWidth="1"/>
    <col min="15618" max="15619" width="4.75" style="80" customWidth="1"/>
    <col min="15620" max="15620" width="14.25" style="80" customWidth="1"/>
    <col min="15621" max="15621" width="34.125" style="80" customWidth="1"/>
    <col min="15622" max="15622" width="14.25" style="80" customWidth="1"/>
    <col min="15623" max="15623" width="13.5" style="80" customWidth="1"/>
    <col min="15624" max="15624" width="14.75" style="80" customWidth="1"/>
    <col min="15625" max="15626" width="12.25" style="80" customWidth="1"/>
    <col min="15627" max="15628" width="17.375" style="80" customWidth="1"/>
    <col min="15629" max="15635" width="12.25" style="80" customWidth="1"/>
    <col min="15636" max="15636" width="12.375" style="80" customWidth="1"/>
    <col min="15637" max="15872" width="9" style="80"/>
    <col min="15873" max="15873" width="6" style="80" customWidth="1"/>
    <col min="15874" max="15875" width="4.75" style="80" customWidth="1"/>
    <col min="15876" max="15876" width="14.25" style="80" customWidth="1"/>
    <col min="15877" max="15877" width="34.125" style="80" customWidth="1"/>
    <col min="15878" max="15878" width="14.25" style="80" customWidth="1"/>
    <col min="15879" max="15879" width="13.5" style="80" customWidth="1"/>
    <col min="15880" max="15880" width="14.75" style="80" customWidth="1"/>
    <col min="15881" max="15882" width="12.25" style="80" customWidth="1"/>
    <col min="15883" max="15884" width="17.375" style="80" customWidth="1"/>
    <col min="15885" max="15891" width="12.25" style="80" customWidth="1"/>
    <col min="15892" max="15892" width="12.375" style="80" customWidth="1"/>
    <col min="15893" max="16128" width="9" style="80"/>
    <col min="16129" max="16129" width="6" style="80" customWidth="1"/>
    <col min="16130" max="16131" width="4.75" style="80" customWidth="1"/>
    <col min="16132" max="16132" width="14.25" style="80" customWidth="1"/>
    <col min="16133" max="16133" width="34.125" style="80" customWidth="1"/>
    <col min="16134" max="16134" width="14.25" style="80" customWidth="1"/>
    <col min="16135" max="16135" width="13.5" style="80" customWidth="1"/>
    <col min="16136" max="16136" width="14.75" style="80" customWidth="1"/>
    <col min="16137" max="16138" width="12.25" style="80" customWidth="1"/>
    <col min="16139" max="16140" width="17.375" style="80" customWidth="1"/>
    <col min="16141" max="16147" width="12.25" style="80" customWidth="1"/>
    <col min="16148" max="16148" width="12.375" style="80" customWidth="1"/>
    <col min="16149" max="16384" width="9" style="80"/>
  </cols>
  <sheetData>
    <row r="1" spans="1:20" ht="14.25" customHeight="1">
      <c r="A1" s="80" t="s">
        <v>187</v>
      </c>
    </row>
    <row r="2" spans="1:20" ht="27" customHeight="1">
      <c r="A2" s="81" t="s">
        <v>397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</row>
    <row r="3" spans="1:20" ht="14.25" customHeight="1">
      <c r="A3" s="83"/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4" t="s">
        <v>189</v>
      </c>
    </row>
    <row r="4" spans="1:20" ht="21.75" customHeight="1">
      <c r="A4" s="85" t="s">
        <v>271</v>
      </c>
      <c r="B4" s="85"/>
      <c r="C4" s="85"/>
      <c r="D4" s="209" t="s">
        <v>272</v>
      </c>
      <c r="E4" s="209" t="s">
        <v>273</v>
      </c>
      <c r="F4" s="209" t="s">
        <v>274</v>
      </c>
      <c r="G4" s="85" t="s">
        <v>275</v>
      </c>
      <c r="H4" s="85"/>
      <c r="I4" s="85"/>
      <c r="J4" s="85"/>
      <c r="K4" s="86" t="s">
        <v>276</v>
      </c>
      <c r="L4" s="86"/>
      <c r="M4" s="86"/>
      <c r="N4" s="86"/>
      <c r="O4" s="86"/>
      <c r="P4" s="86"/>
      <c r="Q4" s="86"/>
      <c r="R4" s="86"/>
      <c r="S4" s="86"/>
      <c r="T4" s="86"/>
    </row>
    <row r="5" spans="1:20" ht="30.75" customHeight="1">
      <c r="A5" s="87" t="s">
        <v>237</v>
      </c>
      <c r="B5" s="87" t="s">
        <v>238</v>
      </c>
      <c r="C5" s="87" t="s">
        <v>277</v>
      </c>
      <c r="D5" s="210"/>
      <c r="E5" s="210"/>
      <c r="F5" s="210"/>
      <c r="G5" s="87" t="s">
        <v>278</v>
      </c>
      <c r="H5" s="88" t="s">
        <v>240</v>
      </c>
      <c r="I5" s="88" t="s">
        <v>242</v>
      </c>
      <c r="J5" s="88" t="s">
        <v>244</v>
      </c>
      <c r="K5" s="88" t="s">
        <v>278</v>
      </c>
      <c r="L5" s="88" t="s">
        <v>240</v>
      </c>
      <c r="M5" s="88" t="s">
        <v>242</v>
      </c>
      <c r="N5" s="88" t="s">
        <v>244</v>
      </c>
      <c r="O5" s="88" t="s">
        <v>279</v>
      </c>
      <c r="P5" s="88" t="s">
        <v>280</v>
      </c>
      <c r="Q5" s="88" t="s">
        <v>281</v>
      </c>
      <c r="R5" s="88" t="s">
        <v>282</v>
      </c>
      <c r="S5" s="88" t="s">
        <v>283</v>
      </c>
      <c r="T5" s="88" t="s">
        <v>284</v>
      </c>
    </row>
    <row r="6" spans="1:20" ht="14.25" customHeight="1">
      <c r="A6" s="87" t="s">
        <v>226</v>
      </c>
      <c r="B6" s="87" t="s">
        <v>226</v>
      </c>
      <c r="C6" s="87" t="s">
        <v>226</v>
      </c>
      <c r="D6" s="87" t="s">
        <v>226</v>
      </c>
      <c r="E6" s="87" t="s">
        <v>226</v>
      </c>
      <c r="F6" s="87">
        <v>1</v>
      </c>
      <c r="G6" s="87">
        <f t="shared" ref="G6:T6" si="0">F6+1</f>
        <v>2</v>
      </c>
      <c r="H6" s="87">
        <f t="shared" si="0"/>
        <v>3</v>
      </c>
      <c r="I6" s="87">
        <f t="shared" si="0"/>
        <v>4</v>
      </c>
      <c r="J6" s="87">
        <f t="shared" si="0"/>
        <v>5</v>
      </c>
      <c r="K6" s="87">
        <f t="shared" si="0"/>
        <v>6</v>
      </c>
      <c r="L6" s="87">
        <f t="shared" si="0"/>
        <v>7</v>
      </c>
      <c r="M6" s="87">
        <f t="shared" si="0"/>
        <v>8</v>
      </c>
      <c r="N6" s="87">
        <f t="shared" si="0"/>
        <v>9</v>
      </c>
      <c r="O6" s="87">
        <f t="shared" si="0"/>
        <v>10</v>
      </c>
      <c r="P6" s="87">
        <f t="shared" si="0"/>
        <v>11</v>
      </c>
      <c r="Q6" s="87">
        <f t="shared" si="0"/>
        <v>12</v>
      </c>
      <c r="R6" s="87">
        <f t="shared" si="0"/>
        <v>13</v>
      </c>
      <c r="S6" s="87">
        <f t="shared" si="0"/>
        <v>14</v>
      </c>
      <c r="T6" s="87">
        <f t="shared" si="0"/>
        <v>15</v>
      </c>
    </row>
    <row r="7" spans="1:20" s="94" customFormat="1" ht="25.5" customHeight="1">
      <c r="A7" s="184"/>
      <c r="B7" s="184"/>
      <c r="C7" s="184"/>
      <c r="D7" s="90"/>
      <c r="E7" s="90" t="s">
        <v>18</v>
      </c>
      <c r="F7" s="92">
        <v>59709036.93</v>
      </c>
      <c r="G7" s="92">
        <v>39289036.93</v>
      </c>
      <c r="H7" s="92">
        <v>25133935.350000001</v>
      </c>
      <c r="I7" s="92">
        <v>5414158.8600000003</v>
      </c>
      <c r="J7" s="92">
        <v>8740942.7200000007</v>
      </c>
      <c r="K7" s="92">
        <v>20420000</v>
      </c>
      <c r="L7" s="92">
        <v>11640000</v>
      </c>
      <c r="M7" s="92">
        <v>7780000</v>
      </c>
      <c r="N7" s="92">
        <v>0</v>
      </c>
      <c r="O7" s="92">
        <v>0</v>
      </c>
      <c r="P7" s="92">
        <v>0</v>
      </c>
      <c r="Q7" s="92">
        <v>0</v>
      </c>
      <c r="R7" s="92">
        <v>1000000</v>
      </c>
      <c r="S7" s="92">
        <v>0</v>
      </c>
      <c r="T7" s="92">
        <v>0</v>
      </c>
    </row>
    <row r="8" spans="1:20" ht="25.5" customHeight="1">
      <c r="A8" s="184"/>
      <c r="B8" s="184"/>
      <c r="C8" s="184"/>
      <c r="D8" s="90" t="s">
        <v>385</v>
      </c>
      <c r="E8" s="90" t="s">
        <v>227</v>
      </c>
      <c r="F8" s="92">
        <v>59709036.93</v>
      </c>
      <c r="G8" s="92">
        <v>39289036.93</v>
      </c>
      <c r="H8" s="92">
        <v>25133935.350000001</v>
      </c>
      <c r="I8" s="92">
        <v>5414158.8600000003</v>
      </c>
      <c r="J8" s="92">
        <v>8740942.7200000007</v>
      </c>
      <c r="K8" s="92">
        <v>20420000</v>
      </c>
      <c r="L8" s="92">
        <v>11640000</v>
      </c>
      <c r="M8" s="92">
        <v>7780000</v>
      </c>
      <c r="N8" s="92">
        <v>0</v>
      </c>
      <c r="O8" s="92">
        <v>0</v>
      </c>
      <c r="P8" s="92">
        <v>0</v>
      </c>
      <c r="Q8" s="92">
        <v>0</v>
      </c>
      <c r="R8" s="92">
        <v>1000000</v>
      </c>
      <c r="S8" s="92">
        <v>0</v>
      </c>
      <c r="T8" s="92">
        <v>0</v>
      </c>
    </row>
    <row r="9" spans="1:20" ht="25.5" customHeight="1">
      <c r="A9" s="184"/>
      <c r="B9" s="184"/>
      <c r="C9" s="184"/>
      <c r="D9" s="90" t="s">
        <v>386</v>
      </c>
      <c r="E9" s="90" t="s">
        <v>228</v>
      </c>
      <c r="F9" s="92">
        <v>59709036.93</v>
      </c>
      <c r="G9" s="92">
        <v>39289036.93</v>
      </c>
      <c r="H9" s="92">
        <v>25133935.350000001</v>
      </c>
      <c r="I9" s="92">
        <v>5414158.8600000003</v>
      </c>
      <c r="J9" s="92">
        <v>8740942.7200000007</v>
      </c>
      <c r="K9" s="92">
        <v>20420000</v>
      </c>
      <c r="L9" s="92">
        <v>11640000</v>
      </c>
      <c r="M9" s="92">
        <v>7780000</v>
      </c>
      <c r="N9" s="92">
        <v>0</v>
      </c>
      <c r="O9" s="92">
        <v>0</v>
      </c>
      <c r="P9" s="92">
        <v>0</v>
      </c>
      <c r="Q9" s="92">
        <v>0</v>
      </c>
      <c r="R9" s="92">
        <v>1000000</v>
      </c>
      <c r="S9" s="92">
        <v>0</v>
      </c>
      <c r="T9" s="92">
        <v>0</v>
      </c>
    </row>
    <row r="10" spans="1:20" ht="25.5" customHeight="1">
      <c r="A10" s="184" t="s">
        <v>229</v>
      </c>
      <c r="B10" s="184" t="s">
        <v>37</v>
      </c>
      <c r="C10" s="184" t="s">
        <v>33</v>
      </c>
      <c r="D10" s="90" t="s">
        <v>183</v>
      </c>
      <c r="E10" s="90" t="s">
        <v>230</v>
      </c>
      <c r="F10" s="92">
        <v>59709036.93</v>
      </c>
      <c r="G10" s="92">
        <v>39289036.93</v>
      </c>
      <c r="H10" s="92">
        <v>25133935.350000001</v>
      </c>
      <c r="I10" s="92">
        <v>5414158.8600000003</v>
      </c>
      <c r="J10" s="92">
        <v>8740942.7200000007</v>
      </c>
      <c r="K10" s="92">
        <v>20420000</v>
      </c>
      <c r="L10" s="92">
        <v>11640000</v>
      </c>
      <c r="M10" s="92">
        <v>7780000</v>
      </c>
      <c r="N10" s="92">
        <v>0</v>
      </c>
      <c r="O10" s="92">
        <v>0</v>
      </c>
      <c r="P10" s="92">
        <v>0</v>
      </c>
      <c r="Q10" s="92">
        <v>0</v>
      </c>
      <c r="R10" s="92">
        <v>1000000</v>
      </c>
      <c r="S10" s="92">
        <v>0</v>
      </c>
      <c r="T10" s="92">
        <v>0</v>
      </c>
    </row>
  </sheetData>
  <mergeCells count="3">
    <mergeCell ref="D4:D5"/>
    <mergeCell ref="F4:F5"/>
    <mergeCell ref="E4:E5"/>
  </mergeCells>
  <phoneticPr fontId="32" type="noConversion"/>
  <pageMargins left="0.7" right="0.7" top="0.75" bottom="0.75" header="0.3" footer="0.3"/>
  <pageSetup paperSize="9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1.财政拨款收支总表</vt:lpstr>
      <vt:lpstr>2.一般公共预算支出表</vt:lpstr>
      <vt:lpstr>3.一般公共基本支出表</vt:lpstr>
      <vt:lpstr>4.三公经费</vt:lpstr>
      <vt:lpstr>5.基金表</vt:lpstr>
      <vt:lpstr>6.部门收支预算总表</vt:lpstr>
      <vt:lpstr>7.部门收入总表</vt:lpstr>
      <vt:lpstr>8.部门支出总表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USER-</cp:lastModifiedBy>
  <cp:lastPrinted>2016-12-01T01:00:07Z</cp:lastPrinted>
  <dcterms:created xsi:type="dcterms:W3CDTF">2016-11-30T11:35:17Z</dcterms:created>
  <dcterms:modified xsi:type="dcterms:W3CDTF">2016-12-01T01:00:20Z</dcterms:modified>
</cp:coreProperties>
</file>